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ducation\Website\Documents-to-Link\Education Website\"/>
    </mc:Choice>
  </mc:AlternateContent>
  <bookViews>
    <workbookView xWindow="0" yWindow="0" windowWidth="18870" windowHeight="10005" activeTab="12"/>
  </bookViews>
  <sheets>
    <sheet name="Salford MATs Overview" sheetId="13" r:id="rId1"/>
    <sheet name="MAT 1" sheetId="1" r:id="rId2"/>
    <sheet name="MAT 2" sheetId="11" r:id="rId3"/>
    <sheet name="MAT 3" sheetId="4" r:id="rId4"/>
    <sheet name="MAT 4" sheetId="2" r:id="rId5"/>
    <sheet name="MAT 5" sheetId="3" r:id="rId6"/>
    <sheet name="MAT 6" sheetId="8" r:id="rId7"/>
    <sheet name="MAT 7" sheetId="7" r:id="rId8"/>
    <sheet name="MAT 8" sheetId="12" r:id="rId9"/>
    <sheet name="MAT 9" sheetId="9" r:id="rId10"/>
    <sheet name="MAT 10" sheetId="6" r:id="rId11"/>
    <sheet name="MAT 11" sheetId="5" r:id="rId12"/>
    <sheet name="MAT 12" sheetId="10" r:id="rId13"/>
  </sheets>
  <calcPr calcId="152511"/>
</workbook>
</file>

<file path=xl/calcChain.xml><?xml version="1.0" encoding="utf-8"?>
<calcChain xmlns="http://schemas.openxmlformats.org/spreadsheetml/2006/main">
  <c r="H21" i="13" l="1"/>
  <c r="I21" i="13"/>
  <c r="J21" i="13"/>
  <c r="G21" i="13"/>
  <c r="D22" i="13" l="1"/>
  <c r="G23" i="9"/>
  <c r="G24" i="12"/>
  <c r="G25" i="11" l="1"/>
  <c r="G24" i="6"/>
  <c r="G27" i="5"/>
  <c r="G30" i="4"/>
  <c r="G21" i="7" l="1"/>
  <c r="G19" i="3"/>
  <c r="G29" i="1"/>
  <c r="G30" i="2"/>
  <c r="G26" i="8"/>
  <c r="G22" i="10"/>
</calcChain>
</file>

<file path=xl/sharedStrings.xml><?xml version="1.0" encoding="utf-8"?>
<sst xmlns="http://schemas.openxmlformats.org/spreadsheetml/2006/main" count="629" uniqueCount="313">
  <si>
    <t xml:space="preserve">Primary </t>
  </si>
  <si>
    <t>Holy Souls, Blackburn</t>
  </si>
  <si>
    <t>Our Lady of Perpetual Succour, Blackburn</t>
  </si>
  <si>
    <t>Sacred Heart, Blackburn</t>
  </si>
  <si>
    <t>St Alban, Blackburn</t>
  </si>
  <si>
    <t>St Anne, Blackburn</t>
  </si>
  <si>
    <t>St Anthony, Blackburn</t>
  </si>
  <si>
    <t>St Edward, Darwen</t>
  </si>
  <si>
    <t>St Peter, Blackburn</t>
  </si>
  <si>
    <t>St Paul, Feniscowles</t>
  </si>
  <si>
    <t>St Mary &amp; St Joseph, Darwen</t>
  </si>
  <si>
    <t>St Joseph, Darwen</t>
  </si>
  <si>
    <t>St Wilfred, Longridge</t>
  </si>
  <si>
    <t>Secondary</t>
  </si>
  <si>
    <t>St Cecilia, Longridge</t>
  </si>
  <si>
    <t>Our Lady &amp; St John, Blackburn</t>
  </si>
  <si>
    <t>St Bede, Blackburn</t>
  </si>
  <si>
    <t>Sixth Form</t>
  </si>
  <si>
    <t>St Mary's College, Blackburn</t>
  </si>
  <si>
    <t>Our Lady &amp; St Gerard, Lostock Hall</t>
  </si>
  <si>
    <t>St Patrick, Walton-le-Dale</t>
  </si>
  <si>
    <t>St Mary &amp; St Benedict, Bamber Bridge</t>
  </si>
  <si>
    <t>Brownedge St Mary, Bamber Bridge</t>
  </si>
  <si>
    <t>MAT 1 (Blackburn with Darwen, Preston &amp; South Ribble)</t>
  </si>
  <si>
    <t>Stage 1 Cond. Consent given</t>
  </si>
  <si>
    <t>Stage 2 Cond. Consent given</t>
  </si>
  <si>
    <t>% of RC Pupils</t>
  </si>
  <si>
    <t>Initial Request Rec'd</t>
  </si>
  <si>
    <t>Formal Application Rec'd</t>
  </si>
  <si>
    <t>MAT 7 (Oldham)</t>
  </si>
  <si>
    <t>Alice Ingham. Rochdale</t>
  </si>
  <si>
    <t>Holy Family, Kirkholt</t>
  </si>
  <si>
    <t>Our Lady &amp; St Paul, Heywood</t>
  </si>
  <si>
    <t>St Vincent de Paul, Norden</t>
  </si>
  <si>
    <t>St Thomas More, Alkrington</t>
  </si>
  <si>
    <t>St Peter, Middleton</t>
  </si>
  <si>
    <t>St Patrick, Rochdale</t>
  </si>
  <si>
    <t>St Mary, Langley</t>
  </si>
  <si>
    <t>St Mary, Littleborough</t>
  </si>
  <si>
    <t>St Joseph, Heywood</t>
  </si>
  <si>
    <t>St John the Baptist, Rochdale</t>
  </si>
  <si>
    <t>St John Fisher, Middleton</t>
  </si>
  <si>
    <t>Sacred Heart, Rochdale</t>
  </si>
  <si>
    <t>St Cuthbert, Rochdale</t>
  </si>
  <si>
    <t>Holy Family, Heywood</t>
  </si>
  <si>
    <t>Cardinal Langley, Middleton</t>
  </si>
  <si>
    <t>Corpus Christi, Chadderton</t>
  </si>
  <si>
    <t>Holy Rosary, Fitton Hill</t>
  </si>
  <si>
    <t>SS Aiden &amp; Oswald, Royton</t>
  </si>
  <si>
    <t>St Herbert, Chadderton</t>
  </si>
  <si>
    <t>St Joseph, Shaw</t>
  </si>
  <si>
    <t>St Edward, Lees</t>
  </si>
  <si>
    <t>St Anne, Greenacres</t>
  </si>
  <si>
    <t>Holy Family, Limeside</t>
  </si>
  <si>
    <t>St Theresa, Derker</t>
  </si>
  <si>
    <t>St Patrick, Oldham</t>
  </si>
  <si>
    <t>St Mary, Failsworth</t>
  </si>
  <si>
    <t>Bl. John Henry Newman, Chadderton</t>
  </si>
  <si>
    <t>Our Lady of Mount Carmel, Ashton-u-Lyne</t>
  </si>
  <si>
    <t>St Anne, Audenshaw</t>
  </si>
  <si>
    <t>St Christopher, Ashton-u-Lyne</t>
  </si>
  <si>
    <t>St Joseph, Reddish</t>
  </si>
  <si>
    <t>St Stephen, Droylsden</t>
  </si>
  <si>
    <t>St Winifred, Heaton Mersey</t>
  </si>
  <si>
    <t>St Mary, Heaton Norris</t>
  </si>
  <si>
    <t>St Mary, Denton</t>
  </si>
  <si>
    <t>St Joseph, Mossley</t>
  </si>
  <si>
    <t>St John Fisher, Haughton Green</t>
  </si>
  <si>
    <t>St Anne, Heaton Chapel</t>
  </si>
  <si>
    <t>St Damian, Ashton-u-Lyne</t>
  </si>
  <si>
    <t>St Thomas More, Denton</t>
  </si>
  <si>
    <t>Christ the King, Burnley</t>
  </si>
  <si>
    <t>St John the Baptist, Padiham</t>
  </si>
  <si>
    <t>St Mary, Burnley</t>
  </si>
  <si>
    <t>St John the Baptist, Burnley</t>
  </si>
  <si>
    <t>St Augustine of Canterbury, Burnley</t>
  </si>
  <si>
    <t>St Joseph, Todmorden</t>
  </si>
  <si>
    <t>Our Lady &amp; St Hubert, Blackburn</t>
  </si>
  <si>
    <t>St Anne &amp; St Joseph, Accrington</t>
  </si>
  <si>
    <t>St Charles, Rishton</t>
  </si>
  <si>
    <t>St Joseph, Hurst Green</t>
  </si>
  <si>
    <t>Sacred Heart, Accrington</t>
  </si>
  <si>
    <t>St Mary, Clayton-le-Moors</t>
  </si>
  <si>
    <t>St Mary, Langho</t>
  </si>
  <si>
    <t>St Mary, Osbaldeston</t>
  </si>
  <si>
    <t>St Mary, Oswaldtwistle</t>
  </si>
  <si>
    <t>St Mary, Sabden</t>
  </si>
  <si>
    <t>St Michael &amp; St John, Clitheroe</t>
  </si>
  <si>
    <t>St Oswald, Accrington</t>
  </si>
  <si>
    <t>St Wulstan, Great Harwood</t>
  </si>
  <si>
    <t>Thorneyholme, Dunsop Bridge</t>
  </si>
  <si>
    <t>St Augustine, Clitheroe</t>
  </si>
  <si>
    <t>Blessed Trinity, Burnley</t>
  </si>
  <si>
    <t>Mount Carmel, Accrington</t>
  </si>
  <si>
    <t>Holly Mount, Greenmount</t>
  </si>
  <si>
    <t>Guardian Angels, Bury</t>
  </si>
  <si>
    <t>Our Lady of Grace, Prestwich</t>
  </si>
  <si>
    <t>Our Lady of Lourdes, Brandlesholme</t>
  </si>
  <si>
    <t>St Bernadette, Whitefield</t>
  </si>
  <si>
    <t>St Joseph &amp; St Bede, Bury</t>
  </si>
  <si>
    <t>St Joseph, Ramsbottom</t>
  </si>
  <si>
    <t>St Marie, Bury</t>
  </si>
  <si>
    <t>St Mary, Radcliffe</t>
  </si>
  <si>
    <t>St Michael, Whitefield</t>
  </si>
  <si>
    <t>St Gabriel, Bury</t>
  </si>
  <si>
    <t>St Monica, Prestwich</t>
  </si>
  <si>
    <t>Holy Cross, Bury</t>
  </si>
  <si>
    <t>Our Lady of Lourdes, Bolton</t>
  </si>
  <si>
    <t>St Ethelbert, Deane</t>
  </si>
  <si>
    <t>St Joseph, Halliwell</t>
  </si>
  <si>
    <t>SS Peter &amp; Paul, Bolton</t>
  </si>
  <si>
    <t>St Teresa, Little Lever</t>
  </si>
  <si>
    <t>Sacred Heart, Westhoughton</t>
  </si>
  <si>
    <t>St Bernard, Ladybridge</t>
  </si>
  <si>
    <t>St Brendan, Harwood</t>
  </si>
  <si>
    <t>St Columba, Tonge Moor</t>
  </si>
  <si>
    <t>St Gregory, Farnworth</t>
  </si>
  <si>
    <t>St John the Evangelist, Bromley Cross</t>
  </si>
  <si>
    <t>St Mary, Horwich</t>
  </si>
  <si>
    <t>SS Osmund &amp; Andrew, Breightmet</t>
  </si>
  <si>
    <t>St Thomas of Canterbury, Heaton</t>
  </si>
  <si>
    <t>St William of York, Great Lever</t>
  </si>
  <si>
    <t>Mount St Joseph, Farnworth</t>
  </si>
  <si>
    <t>St Joseph, Horwich</t>
  </si>
  <si>
    <t>Thornleigh Salesian, Bolton</t>
  </si>
  <si>
    <t>Holy Family, New Springs</t>
  </si>
  <si>
    <t>Our Lady, Aspull</t>
  </si>
  <si>
    <t>Cathedral School of St Peter &amp; St John, Salford</t>
  </si>
  <si>
    <t>St Gilbert, Winton</t>
  </si>
  <si>
    <t xml:space="preserve"> St Joseph the Worker, Irlam</t>
  </si>
  <si>
    <t xml:space="preserve">St Joseph, Ordsall </t>
  </si>
  <si>
    <t>Christ the King, Walkden</t>
  </si>
  <si>
    <t>Holy Cross &amp; All Saints, Eccles</t>
  </si>
  <si>
    <t>Holy Family, Salford</t>
  </si>
  <si>
    <t>St Boniface, Lower Broughton</t>
  </si>
  <si>
    <t>St Charles, Swinton</t>
  </si>
  <si>
    <t>St Edmund, Little Hulton</t>
  </si>
  <si>
    <t>St Luke, Irlams-o'-th'-Height</t>
  </si>
  <si>
    <t>St Mark, Swinton</t>
  </si>
  <si>
    <t>St Mary, Eccles</t>
  </si>
  <si>
    <t>St Mary, Swinton</t>
  </si>
  <si>
    <t>St Philip, Kersal</t>
  </si>
  <si>
    <t>St Sebastian, Pendleton</t>
  </si>
  <si>
    <t>St Teresa, Irlam</t>
  </si>
  <si>
    <t>St Thomas of Canterbury, Higher Broughton</t>
  </si>
  <si>
    <t>All Hallows, Salford</t>
  </si>
  <si>
    <t>St Ambrose Barlow, Swinton</t>
  </si>
  <si>
    <t>St Patrick, Eccles</t>
  </si>
  <si>
    <t>St Chad, Cheetham Hill</t>
  </si>
  <si>
    <t>St Dunstan, Moston</t>
  </si>
  <si>
    <t>St Edmund, Miles Platting</t>
  </si>
  <si>
    <t>St John Bosco, Blackley</t>
  </si>
  <si>
    <t>Christ the King, Newton heath</t>
  </si>
  <si>
    <t>Mount Carmel, Blackley</t>
  </si>
  <si>
    <t>Sacred Heart, Gorton</t>
  </si>
  <si>
    <t>St Anne, Ancoats</t>
  </si>
  <si>
    <t>St Anne, Crumpsall</t>
  </si>
  <si>
    <t>St Brigid, Bradford</t>
  </si>
  <si>
    <t>St Clare, Blackley</t>
  </si>
  <si>
    <t>St Francis, Gorton</t>
  </si>
  <si>
    <t>St Malachy, Collyhurst</t>
  </si>
  <si>
    <t>St Margaret Mary, New Moston</t>
  </si>
  <si>
    <t>St Patrick, Collyhurst</t>
  </si>
  <si>
    <t>St Willibrord, Clayton</t>
  </si>
  <si>
    <t>Our Lady, Blackley</t>
  </si>
  <si>
    <t>St Matthew, New Moston</t>
  </si>
  <si>
    <t>Holy Name, Moss Side</t>
  </si>
  <si>
    <t>Our Lady, Whalley Range</t>
  </si>
  <si>
    <t>St Ambrose, Chorlton-c-Hardy</t>
  </si>
  <si>
    <t>St Bernard, Burnage</t>
  </si>
  <si>
    <t>St Catherine, Didsbury</t>
  </si>
  <si>
    <t>St Cuthbert, Withington</t>
  </si>
  <si>
    <t>St John, Chorlton-c-Hardy</t>
  </si>
  <si>
    <t>St Joseph, Longsight</t>
  </si>
  <si>
    <t>St Kentigern, Fallowfield</t>
  </si>
  <si>
    <t>St Mary , Levenshulme</t>
  </si>
  <si>
    <t>St Richard, Longsight</t>
  </si>
  <si>
    <t>St Wilfred, Hulme</t>
  </si>
  <si>
    <t>The Divine Mercy, Rusholme</t>
  </si>
  <si>
    <t>Loreto, Chorlton-c-Hardy</t>
  </si>
  <si>
    <t>St Peter, Manchester</t>
  </si>
  <si>
    <t>The Barlow, Didsbury</t>
  </si>
  <si>
    <t>Loreto College</t>
  </si>
  <si>
    <t>Xaverian College</t>
  </si>
  <si>
    <t>St Alphonsus, Old Trafford</t>
  </si>
  <si>
    <t>St Ann, Stretford</t>
  </si>
  <si>
    <t>St Hugh of Lincoln, Stretford</t>
  </si>
  <si>
    <t>St Teresa, Firswood</t>
  </si>
  <si>
    <t>English Martyrs, Urmston</t>
  </si>
  <si>
    <t>Our Lady of the Rosary, Davyhulme</t>
  </si>
  <si>
    <t>St Monica, Flixton</t>
  </si>
  <si>
    <t>St Anthony, Urmston</t>
  </si>
  <si>
    <t>Our Lady &amp; St Anselm, Whitworth</t>
  </si>
  <si>
    <t>St James the Less, Rawtenstall</t>
  </si>
  <si>
    <t>St Joseph, Stacksteads</t>
  </si>
  <si>
    <t>St Mary, Bacup</t>
  </si>
  <si>
    <t>St Mary, Haslingden</t>
  </si>
  <si>
    <t>St Peter, Newchurch-in-Rossendale</t>
  </si>
  <si>
    <t>St Veronica, Helmshore</t>
  </si>
  <si>
    <t>All Saints, Rawtenstall</t>
  </si>
  <si>
    <t>Holy Saviour, Nelson</t>
  </si>
  <si>
    <t>Holy Trinity, Brierfield</t>
  </si>
  <si>
    <t>Sacred Heart, Colne</t>
  </si>
  <si>
    <t>St John Southworth, Nelson</t>
  </si>
  <si>
    <t>SS John Fisher &amp; Thomas More, Colne</t>
  </si>
  <si>
    <t>Jan, 2010</t>
  </si>
  <si>
    <t>St Gabriel, Castleton</t>
  </si>
  <si>
    <t>Sept, 2010</t>
  </si>
  <si>
    <t>June, 2010</t>
  </si>
  <si>
    <t>July, 2010</t>
  </si>
  <si>
    <t>Jan, 2011</t>
  </si>
  <si>
    <t>Mar, 2012</t>
  </si>
  <si>
    <t>June, 2012</t>
  </si>
  <si>
    <t>July, 2013</t>
  </si>
  <si>
    <t>June, 2013</t>
  </si>
  <si>
    <t>Jan, 2014</t>
  </si>
  <si>
    <t>Apr, 2014</t>
  </si>
  <si>
    <t>Feb, 2015</t>
  </si>
  <si>
    <t>Apr, 2015</t>
  </si>
  <si>
    <t>Feb, 2011</t>
  </si>
  <si>
    <t>Mar, 2011</t>
  </si>
  <si>
    <t>May, 2011</t>
  </si>
  <si>
    <t>Jun, 2012</t>
  </si>
  <si>
    <t>Dec, 2014</t>
  </si>
  <si>
    <t>Nov, 2015</t>
  </si>
  <si>
    <t>Mar, 2015</t>
  </si>
  <si>
    <t>June, 2011</t>
  </si>
  <si>
    <t>Feb, 2012</t>
  </si>
  <si>
    <t>Apr, 2013</t>
  </si>
  <si>
    <t>Mar, 2014</t>
  </si>
  <si>
    <t>Jan, 2015</t>
  </si>
  <si>
    <t>May, 2015</t>
  </si>
  <si>
    <t>July, 2015</t>
  </si>
  <si>
    <t>Holy Infant &amp; St Anthony, Astley Bridge</t>
  </si>
  <si>
    <t>Dec, 2015</t>
  </si>
  <si>
    <t>May, 2013</t>
  </si>
  <si>
    <t>Jan, 2012</t>
  </si>
  <si>
    <t>Feb, 2014</t>
  </si>
  <si>
    <t>Nov, 2014</t>
  </si>
  <si>
    <t>Mar, 2010</t>
  </si>
  <si>
    <t>Feb, 2010</t>
  </si>
  <si>
    <t>July, 2011</t>
  </si>
  <si>
    <t>May, 2010</t>
  </si>
  <si>
    <t>Oct, 2013</t>
  </si>
  <si>
    <t>June, 2014</t>
  </si>
  <si>
    <t>Oct, 2014</t>
  </si>
  <si>
    <t>Jun, 2015</t>
  </si>
  <si>
    <t>June, 2015</t>
  </si>
  <si>
    <t>Oct, 2015</t>
  </si>
  <si>
    <t>June,2013</t>
  </si>
  <si>
    <t>Dec, 2013</t>
  </si>
  <si>
    <t>Apr, 2010</t>
  </si>
  <si>
    <t>Mar, 2013</t>
  </si>
  <si>
    <t>Jul, 2013</t>
  </si>
  <si>
    <t>Sep, 2013</t>
  </si>
  <si>
    <t>dec, 2015</t>
  </si>
  <si>
    <t>Oct, 2012</t>
  </si>
  <si>
    <t>Nov, 2010</t>
  </si>
  <si>
    <t>Nov, 2013</t>
  </si>
  <si>
    <t>Sep, 2015</t>
  </si>
  <si>
    <t>St Mary, Chipping</t>
  </si>
  <si>
    <t>Apr, 2011</t>
  </si>
  <si>
    <t>Sep, 2011</t>
  </si>
  <si>
    <t>Sep, 2010</t>
  </si>
  <si>
    <t>Oct, 2011</t>
  </si>
  <si>
    <t>no data</t>
  </si>
  <si>
    <t>Mar, 2007</t>
  </si>
  <si>
    <t>.</t>
  </si>
  <si>
    <t>Roll</t>
  </si>
  <si>
    <t xml:space="preserve"> </t>
  </si>
  <si>
    <t>Grade</t>
  </si>
  <si>
    <t>Total number of children/learners</t>
  </si>
  <si>
    <t>Mar, 2016</t>
  </si>
  <si>
    <t>S5 date</t>
  </si>
  <si>
    <t>s48 date</t>
  </si>
  <si>
    <t>s5 date</t>
  </si>
  <si>
    <t>URN</t>
  </si>
  <si>
    <t>Total pupil/learner numbers</t>
  </si>
  <si>
    <t>St Mary Magdalene, Burnley</t>
  </si>
  <si>
    <t>MAT name</t>
  </si>
  <si>
    <t>Pupils</t>
  </si>
  <si>
    <t>Primary</t>
  </si>
  <si>
    <t>Bolton &amp; Wigan</t>
  </si>
  <si>
    <t>Bury</t>
  </si>
  <si>
    <t>Manchester South</t>
  </si>
  <si>
    <t>Oldham</t>
  </si>
  <si>
    <t>Rochdale</t>
  </si>
  <si>
    <t>Salford South &amp; Trafford</t>
  </si>
  <si>
    <t>Tameside &amp; Stockport</t>
  </si>
  <si>
    <t>Salford North</t>
  </si>
  <si>
    <t>Overview of proposed MATs indicating origins, size and current Ofsted status</t>
  </si>
  <si>
    <t>s5 1</t>
  </si>
  <si>
    <t>s5 2</t>
  </si>
  <si>
    <t>s5 3</t>
  </si>
  <si>
    <t>s5 4</t>
  </si>
  <si>
    <t>B with D, Preston &amp; S Ribble</t>
  </si>
  <si>
    <t>Rossen, Burnley, Pendle &amp; Calderd</t>
  </si>
  <si>
    <t>Total number of pupils/learners</t>
  </si>
  <si>
    <t>Current Ofsted grade</t>
  </si>
  <si>
    <t>MAT No.</t>
  </si>
  <si>
    <t>MAT 4 (Bolton, Wigan)</t>
  </si>
  <si>
    <t>MAT 5 (Bury)</t>
  </si>
  <si>
    <t>MAT 11 (Manchester North and East)</t>
  </si>
  <si>
    <t>MAT 10 (Manchester South)</t>
  </si>
  <si>
    <t>MAT 6 (Rochdale)</t>
  </si>
  <si>
    <t>Mat 2 (Hyndburn)</t>
  </si>
  <si>
    <t>MAT 8 (Salford North)</t>
  </si>
  <si>
    <t>Based upon LAs/Areas</t>
  </si>
  <si>
    <t>MAT 3 (Rossendale, Burnley, Pendle &amp; Calderdale)</t>
  </si>
  <si>
    <t>MAT 9 (Salford South &amp; Trafford)</t>
  </si>
  <si>
    <t>MAT 12 (Tameside &amp; Stockport)</t>
  </si>
  <si>
    <t>Hyndburn</t>
  </si>
  <si>
    <t>Manchester North &amp;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</si>
</sst>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" fontId="1" fillId="0" borderId="0" xfId="0" applyNumberFormat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3</xdr:col>
      <xdr:colOff>628650</xdr:colOff>
      <xdr:row>2</xdr:row>
      <xdr:rowOff>107258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0"/>
          <a:ext cx="2762250" cy="48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B22" sqref="B22"/>
    </sheetView>
  </sheetViews>
  <sheetFormatPr defaultRowHeight="15" x14ac:dyDescent="0.25"/>
  <cols>
    <col min="1" max="1" width="8.28515625" customWidth="1"/>
    <col min="2" max="2" width="32.85546875" customWidth="1"/>
    <col min="3" max="3" width="32.42578125" customWidth="1"/>
    <col min="4" max="4" width="9.7109375" style="6" customWidth="1"/>
    <col min="5" max="5" width="8.140625" style="6" customWidth="1"/>
    <col min="6" max="6" width="10.42578125" style="6" customWidth="1"/>
    <col min="7" max="7" width="6.5703125" style="6" customWidth="1"/>
    <col min="8" max="8" width="6.85546875" style="6" customWidth="1"/>
    <col min="9" max="9" width="6.42578125" style="6" customWidth="1"/>
    <col min="10" max="10" width="6.140625" style="6" customWidth="1"/>
  </cols>
  <sheetData>
    <row r="3" spans="1:10" ht="15.75" thickBot="1" x14ac:dyDescent="0.3"/>
    <row r="4" spans="1:10" ht="15.75" thickBot="1" x14ac:dyDescent="0.3">
      <c r="A4" s="22"/>
      <c r="B4" s="37" t="s">
        <v>290</v>
      </c>
      <c r="C4" s="37"/>
      <c r="D4" s="37"/>
      <c r="E4" s="37"/>
      <c r="F4" s="37"/>
      <c r="G4" s="37"/>
      <c r="H4" s="37"/>
      <c r="I4" s="37"/>
      <c r="J4" s="38"/>
    </row>
    <row r="5" spans="1:10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0" ht="15.75" thickBot="1" x14ac:dyDescent="0.3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25">
      <c r="G7" s="39" t="s">
        <v>298</v>
      </c>
      <c r="H7" s="40"/>
      <c r="I7" s="40"/>
      <c r="J7" s="41"/>
    </row>
    <row r="8" spans="1:10" ht="15.75" thickBot="1" x14ac:dyDescent="0.3">
      <c r="A8" s="21" t="s">
        <v>299</v>
      </c>
      <c r="B8" s="21" t="s">
        <v>307</v>
      </c>
      <c r="C8" s="21" t="s">
        <v>279</v>
      </c>
      <c r="D8" s="21" t="s">
        <v>280</v>
      </c>
      <c r="E8" s="21" t="s">
        <v>281</v>
      </c>
      <c r="F8" s="25" t="s">
        <v>13</v>
      </c>
      <c r="G8" s="28" t="s">
        <v>291</v>
      </c>
      <c r="H8" s="21" t="s">
        <v>292</v>
      </c>
      <c r="I8" s="21" t="s">
        <v>293</v>
      </c>
      <c r="J8" s="29" t="s">
        <v>294</v>
      </c>
    </row>
    <row r="9" spans="1:10" ht="15.75" thickTop="1" x14ac:dyDescent="0.25">
      <c r="A9" s="19">
        <v>1</v>
      </c>
      <c r="B9" s="20" t="s">
        <v>295</v>
      </c>
      <c r="C9" s="20"/>
      <c r="D9" s="19">
        <v>6355</v>
      </c>
      <c r="E9" s="19">
        <v>16</v>
      </c>
      <c r="F9" s="26">
        <v>4</v>
      </c>
      <c r="G9" s="30">
        <v>1</v>
      </c>
      <c r="H9" s="19">
        <v>13</v>
      </c>
      <c r="I9" s="19">
        <v>6</v>
      </c>
      <c r="J9" s="31"/>
    </row>
    <row r="10" spans="1:10" x14ac:dyDescent="0.25">
      <c r="A10" s="17">
        <v>2</v>
      </c>
      <c r="B10" s="18" t="s">
        <v>311</v>
      </c>
      <c r="C10" s="18"/>
      <c r="D10" s="17">
        <v>4052</v>
      </c>
      <c r="E10" s="17">
        <v>14</v>
      </c>
      <c r="F10" s="27">
        <v>2</v>
      </c>
      <c r="G10" s="32">
        <v>3</v>
      </c>
      <c r="H10" s="17">
        <v>11</v>
      </c>
      <c r="I10" s="17">
        <v>2</v>
      </c>
      <c r="J10" s="33"/>
    </row>
    <row r="11" spans="1:10" x14ac:dyDescent="0.25">
      <c r="A11" s="17">
        <v>3</v>
      </c>
      <c r="B11" s="18" t="s">
        <v>296</v>
      </c>
      <c r="C11" s="18"/>
      <c r="D11" s="17">
        <v>5814</v>
      </c>
      <c r="E11" s="17">
        <v>18</v>
      </c>
      <c r="F11" s="27">
        <v>3</v>
      </c>
      <c r="G11" s="32">
        <v>5</v>
      </c>
      <c r="H11" s="17">
        <v>14</v>
      </c>
      <c r="I11" s="17">
        <v>2</v>
      </c>
      <c r="J11" s="33"/>
    </row>
    <row r="12" spans="1:10" x14ac:dyDescent="0.25">
      <c r="A12" s="17">
        <v>4</v>
      </c>
      <c r="B12" s="18" t="s">
        <v>282</v>
      </c>
      <c r="C12" s="18"/>
      <c r="D12" s="17">
        <v>7428</v>
      </c>
      <c r="E12" s="17">
        <v>18</v>
      </c>
      <c r="F12" s="27">
        <v>3</v>
      </c>
      <c r="G12" s="32">
        <v>6</v>
      </c>
      <c r="H12" s="17">
        <v>13</v>
      </c>
      <c r="I12" s="17">
        <v>2</v>
      </c>
      <c r="J12" s="33"/>
    </row>
    <row r="13" spans="1:10" x14ac:dyDescent="0.25">
      <c r="A13" s="17">
        <v>5</v>
      </c>
      <c r="B13" s="18" t="s">
        <v>283</v>
      </c>
      <c r="C13" s="18"/>
      <c r="D13" s="17">
        <v>5208</v>
      </c>
      <c r="E13" s="17">
        <v>10</v>
      </c>
      <c r="F13" s="27">
        <v>2</v>
      </c>
      <c r="G13" s="32">
        <v>6</v>
      </c>
      <c r="H13" s="17">
        <v>5</v>
      </c>
      <c r="I13" s="17">
        <v>1</v>
      </c>
      <c r="J13" s="33"/>
    </row>
    <row r="14" spans="1:10" x14ac:dyDescent="0.25">
      <c r="A14" s="17">
        <v>6</v>
      </c>
      <c r="B14" s="18" t="s">
        <v>286</v>
      </c>
      <c r="C14" s="18"/>
      <c r="D14" s="17">
        <v>6504</v>
      </c>
      <c r="E14" s="17">
        <v>14</v>
      </c>
      <c r="F14" s="27">
        <v>3</v>
      </c>
      <c r="G14" s="32">
        <v>3</v>
      </c>
      <c r="H14" s="17">
        <v>8</v>
      </c>
      <c r="I14" s="17">
        <v>6</v>
      </c>
      <c r="J14" s="33"/>
    </row>
    <row r="15" spans="1:10" x14ac:dyDescent="0.25">
      <c r="A15" s="17">
        <v>7</v>
      </c>
      <c r="B15" s="18" t="s">
        <v>285</v>
      </c>
      <c r="C15" s="18"/>
      <c r="D15" s="17">
        <v>4574</v>
      </c>
      <c r="E15" s="17">
        <v>11</v>
      </c>
      <c r="F15" s="27">
        <v>1</v>
      </c>
      <c r="G15" s="32">
        <v>2</v>
      </c>
      <c r="H15" s="17">
        <v>8</v>
      </c>
      <c r="I15" s="17">
        <v>2</v>
      </c>
      <c r="J15" s="33"/>
    </row>
    <row r="16" spans="1:10" ht="15.75" thickBot="1" x14ac:dyDescent="0.3">
      <c r="A16" s="17">
        <v>8</v>
      </c>
      <c r="B16" s="18" t="s">
        <v>289</v>
      </c>
      <c r="C16" s="18"/>
      <c r="D16" s="17">
        <v>5408</v>
      </c>
      <c r="E16" s="17">
        <v>13</v>
      </c>
      <c r="F16" s="27">
        <v>2</v>
      </c>
      <c r="G16" s="34">
        <v>6</v>
      </c>
      <c r="H16" s="35">
        <v>6</v>
      </c>
      <c r="I16" s="35">
        <v>3</v>
      </c>
      <c r="J16" s="36"/>
    </row>
    <row r="17" spans="1:10" x14ac:dyDescent="0.25">
      <c r="A17" s="17">
        <v>9</v>
      </c>
      <c r="B17" s="18" t="s">
        <v>287</v>
      </c>
      <c r="C17" s="18"/>
      <c r="D17" s="17">
        <v>4709</v>
      </c>
      <c r="E17" s="17">
        <v>12</v>
      </c>
      <c r="F17" s="27">
        <v>2</v>
      </c>
      <c r="G17" s="32">
        <v>7</v>
      </c>
      <c r="H17" s="17">
        <v>6</v>
      </c>
      <c r="I17" s="17">
        <v>1</v>
      </c>
      <c r="J17" s="33"/>
    </row>
    <row r="18" spans="1:10" x14ac:dyDescent="0.25">
      <c r="A18" s="17">
        <v>10</v>
      </c>
      <c r="B18" s="18" t="s">
        <v>284</v>
      </c>
      <c r="C18" s="18"/>
      <c r="D18" s="17">
        <v>6979</v>
      </c>
      <c r="E18" s="17">
        <v>13</v>
      </c>
      <c r="F18" s="27">
        <v>3</v>
      </c>
      <c r="G18" s="32">
        <v>4</v>
      </c>
      <c r="H18" s="17">
        <v>10</v>
      </c>
      <c r="I18" s="17">
        <v>2</v>
      </c>
      <c r="J18" s="33"/>
    </row>
    <row r="19" spans="1:10" x14ac:dyDescent="0.25">
      <c r="A19" s="17">
        <v>11</v>
      </c>
      <c r="B19" s="18" t="s">
        <v>312</v>
      </c>
      <c r="C19" s="18"/>
      <c r="D19" s="17">
        <v>6600</v>
      </c>
      <c r="E19" s="17">
        <v>16</v>
      </c>
      <c r="F19" s="27">
        <v>2</v>
      </c>
      <c r="G19" s="32">
        <v>4</v>
      </c>
      <c r="H19" s="17">
        <v>11</v>
      </c>
      <c r="I19" s="17">
        <v>3</v>
      </c>
      <c r="J19" s="33"/>
    </row>
    <row r="20" spans="1:10" x14ac:dyDescent="0.25">
      <c r="A20" s="17">
        <v>12</v>
      </c>
      <c r="B20" s="18" t="s">
        <v>288</v>
      </c>
      <c r="C20" s="18"/>
      <c r="D20" s="17">
        <v>5092</v>
      </c>
      <c r="E20" s="17">
        <v>10</v>
      </c>
      <c r="F20" s="27">
        <v>3</v>
      </c>
      <c r="G20" s="32">
        <v>3</v>
      </c>
      <c r="H20" s="17">
        <v>8</v>
      </c>
      <c r="I20" s="17">
        <v>1</v>
      </c>
      <c r="J20" s="33">
        <v>1</v>
      </c>
    </row>
    <row r="21" spans="1:10" x14ac:dyDescent="0.25">
      <c r="G21" s="6">
        <f>SUM(G9:G20)</f>
        <v>50</v>
      </c>
      <c r="H21" s="6">
        <f>SUM(H9:H20)</f>
        <v>113</v>
      </c>
      <c r="I21" s="6">
        <f>SUM(I9:I20)</f>
        <v>31</v>
      </c>
      <c r="J21" s="6">
        <f>SUM(J9:J20)</f>
        <v>1</v>
      </c>
    </row>
    <row r="22" spans="1:10" x14ac:dyDescent="0.25">
      <c r="C22" s="6" t="s">
        <v>297</v>
      </c>
      <c r="D22" s="6">
        <f>SUM(D9:D21)</f>
        <v>68723</v>
      </c>
    </row>
  </sheetData>
  <mergeCells count="2">
    <mergeCell ref="B4:J4"/>
    <mergeCell ref="G7:J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B24" sqref="B24"/>
    </sheetView>
  </sheetViews>
  <sheetFormatPr defaultRowHeight="15" x14ac:dyDescent="0.25"/>
  <cols>
    <col min="2" max="2" width="34" customWidth="1"/>
    <col min="3" max="3" width="8.5703125" customWidth="1"/>
    <col min="4" max="4" width="7.140625" customWidth="1"/>
    <col min="5" max="5" width="11.28515625" style="6" customWidth="1"/>
    <col min="6" max="6" width="7.140625" style="6" customWidth="1"/>
    <col min="7" max="7" width="8.140625" style="6" customWidth="1"/>
    <col min="8" max="8" width="12.140625" style="6" customWidth="1"/>
    <col min="9" max="9" width="18.28515625" customWidth="1"/>
    <col min="10" max="10" width="25.85546875" customWidth="1"/>
    <col min="11" max="11" width="23" customWidth="1"/>
    <col min="12" max="12" width="24.140625" customWidth="1"/>
  </cols>
  <sheetData>
    <row r="1" spans="1:12" x14ac:dyDescent="0.25">
      <c r="B1" s="1" t="s">
        <v>309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106352</v>
      </c>
      <c r="B5" t="s">
        <v>188</v>
      </c>
      <c r="C5" s="10">
        <v>41334</v>
      </c>
      <c r="D5">
        <v>2</v>
      </c>
      <c r="E5" s="6" t="s">
        <v>249</v>
      </c>
      <c r="F5" s="6">
        <v>1</v>
      </c>
      <c r="G5" s="6">
        <v>237</v>
      </c>
      <c r="H5" s="8">
        <v>0.92</v>
      </c>
    </row>
    <row r="6" spans="1:12" x14ac:dyDescent="0.25">
      <c r="A6">
        <v>105952</v>
      </c>
      <c r="B6" t="s">
        <v>132</v>
      </c>
      <c r="C6" s="10">
        <v>41579</v>
      </c>
      <c r="D6">
        <v>2</v>
      </c>
      <c r="E6" s="6" t="s">
        <v>250</v>
      </c>
      <c r="F6" s="6">
        <v>2</v>
      </c>
      <c r="G6" s="6">
        <v>239</v>
      </c>
      <c r="H6" s="8">
        <v>0.9</v>
      </c>
    </row>
    <row r="7" spans="1:12" x14ac:dyDescent="0.25">
      <c r="A7">
        <v>106358</v>
      </c>
      <c r="B7" t="s">
        <v>189</v>
      </c>
      <c r="C7" s="10">
        <v>39203</v>
      </c>
      <c r="D7">
        <v>1</v>
      </c>
      <c r="E7" s="6" t="s">
        <v>250</v>
      </c>
      <c r="F7" s="6">
        <v>1</v>
      </c>
      <c r="G7" s="6">
        <v>208</v>
      </c>
      <c r="H7" s="8">
        <v>0.94</v>
      </c>
    </row>
    <row r="8" spans="1:12" x14ac:dyDescent="0.25">
      <c r="A8">
        <v>106360</v>
      </c>
      <c r="B8" t="s">
        <v>184</v>
      </c>
      <c r="C8" s="10">
        <v>41730</v>
      </c>
      <c r="D8">
        <v>1</v>
      </c>
      <c r="E8" s="7">
        <v>41791</v>
      </c>
      <c r="F8" s="6">
        <v>1</v>
      </c>
      <c r="G8" s="6">
        <v>228</v>
      </c>
      <c r="H8" s="8">
        <v>0.43</v>
      </c>
    </row>
    <row r="9" spans="1:12" x14ac:dyDescent="0.25">
      <c r="A9">
        <v>133284</v>
      </c>
      <c r="B9" t="s">
        <v>185</v>
      </c>
      <c r="C9" s="10">
        <v>39417</v>
      </c>
      <c r="D9">
        <v>1</v>
      </c>
      <c r="E9" s="7">
        <v>41821</v>
      </c>
      <c r="F9" s="6">
        <v>3</v>
      </c>
      <c r="G9" s="6">
        <v>460</v>
      </c>
      <c r="H9" s="8">
        <v>0.78</v>
      </c>
    </row>
    <row r="10" spans="1:12" x14ac:dyDescent="0.25">
      <c r="A10">
        <v>105954</v>
      </c>
      <c r="B10" t="s">
        <v>128</v>
      </c>
      <c r="C10" s="10">
        <v>41791</v>
      </c>
      <c r="D10">
        <v>1</v>
      </c>
      <c r="E10" s="6" t="s">
        <v>243</v>
      </c>
      <c r="F10" s="6">
        <v>2</v>
      </c>
      <c r="G10" s="6">
        <v>273</v>
      </c>
      <c r="H10" s="8">
        <v>0.95</v>
      </c>
    </row>
    <row r="11" spans="1:12" x14ac:dyDescent="0.25">
      <c r="A11">
        <v>106353</v>
      </c>
      <c r="B11" t="s">
        <v>186</v>
      </c>
      <c r="C11" s="10">
        <v>39873</v>
      </c>
      <c r="D11">
        <v>1</v>
      </c>
      <c r="E11" s="6" t="s">
        <v>218</v>
      </c>
      <c r="F11" s="6">
        <v>1</v>
      </c>
      <c r="G11" s="6">
        <v>311</v>
      </c>
      <c r="H11" s="8">
        <v>0.89</v>
      </c>
    </row>
    <row r="12" spans="1:12" x14ac:dyDescent="0.25">
      <c r="A12">
        <v>105961</v>
      </c>
      <c r="B12" t="s">
        <v>129</v>
      </c>
      <c r="C12" s="10">
        <v>40848</v>
      </c>
      <c r="D12">
        <v>2</v>
      </c>
      <c r="E12" s="6" t="s">
        <v>211</v>
      </c>
      <c r="F12" s="6">
        <v>2</v>
      </c>
      <c r="G12" s="6">
        <v>202</v>
      </c>
      <c r="H12" s="8">
        <v>0.81</v>
      </c>
    </row>
    <row r="13" spans="1:12" x14ac:dyDescent="0.25">
      <c r="A13">
        <v>105933</v>
      </c>
      <c r="B13" t="s">
        <v>139</v>
      </c>
      <c r="C13" s="10">
        <v>41883</v>
      </c>
      <c r="D13">
        <v>1</v>
      </c>
      <c r="E13" s="6" t="s">
        <v>238</v>
      </c>
      <c r="F13" s="6">
        <v>2</v>
      </c>
      <c r="G13" s="6">
        <v>239</v>
      </c>
      <c r="H13" s="8">
        <v>1</v>
      </c>
    </row>
    <row r="14" spans="1:12" x14ac:dyDescent="0.25">
      <c r="A14">
        <v>106356</v>
      </c>
      <c r="B14" t="s">
        <v>190</v>
      </c>
      <c r="C14" s="10">
        <v>41883</v>
      </c>
      <c r="D14">
        <v>2</v>
      </c>
      <c r="E14" s="6" t="s">
        <v>237</v>
      </c>
      <c r="F14" s="6">
        <v>1</v>
      </c>
      <c r="G14" s="6">
        <v>350</v>
      </c>
      <c r="H14" s="8">
        <v>0.76</v>
      </c>
    </row>
    <row r="15" spans="1:12" x14ac:dyDescent="0.25">
      <c r="A15">
        <v>106355</v>
      </c>
      <c r="B15" t="s">
        <v>187</v>
      </c>
      <c r="C15" s="10">
        <v>41730</v>
      </c>
      <c r="D15">
        <v>2</v>
      </c>
      <c r="E15" s="7">
        <v>41760</v>
      </c>
      <c r="F15" s="6">
        <v>1</v>
      </c>
      <c r="G15" s="6">
        <v>244</v>
      </c>
      <c r="H15" s="8">
        <v>0.93</v>
      </c>
    </row>
    <row r="16" spans="1:12" x14ac:dyDescent="0.25">
      <c r="A16">
        <v>105951</v>
      </c>
      <c r="B16" t="s">
        <v>143</v>
      </c>
      <c r="C16" s="10">
        <v>41306</v>
      </c>
      <c r="D16">
        <v>2</v>
      </c>
      <c r="E16" s="6" t="s">
        <v>230</v>
      </c>
      <c r="F16" s="6">
        <v>2</v>
      </c>
      <c r="G16" s="6">
        <v>259</v>
      </c>
      <c r="H16" s="8">
        <v>0.94</v>
      </c>
    </row>
    <row r="18" spans="1:9" x14ac:dyDescent="0.25">
      <c r="B18" s="2" t="s">
        <v>13</v>
      </c>
    </row>
    <row r="20" spans="1:9" x14ac:dyDescent="0.25">
      <c r="A20">
        <v>106372</v>
      </c>
      <c r="B20" t="s">
        <v>191</v>
      </c>
      <c r="C20" s="10">
        <v>42064</v>
      </c>
      <c r="D20">
        <v>3</v>
      </c>
      <c r="E20" s="6" t="s">
        <v>247</v>
      </c>
      <c r="F20" s="6">
        <v>2</v>
      </c>
      <c r="G20" s="6">
        <v>552</v>
      </c>
    </row>
    <row r="21" spans="1:9" x14ac:dyDescent="0.25">
      <c r="A21">
        <v>105986</v>
      </c>
      <c r="B21" t="s">
        <v>147</v>
      </c>
      <c r="C21" s="10">
        <v>39448</v>
      </c>
      <c r="D21">
        <v>1</v>
      </c>
      <c r="E21" s="6" t="s">
        <v>250</v>
      </c>
      <c r="F21" s="6">
        <v>1</v>
      </c>
      <c r="G21" s="6">
        <v>907</v>
      </c>
      <c r="I21" t="s">
        <v>269</v>
      </c>
    </row>
    <row r="22" spans="1:9" ht="15.75" thickBot="1" x14ac:dyDescent="0.3">
      <c r="C22" s="10"/>
    </row>
    <row r="23" spans="1:9" ht="15.75" thickBot="1" x14ac:dyDescent="0.3">
      <c r="B23" s="16" t="s">
        <v>277</v>
      </c>
      <c r="G23" s="12">
        <f>SUM(G5:G21)</f>
        <v>4709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G40" sqref="G40"/>
    </sheetView>
  </sheetViews>
  <sheetFormatPr defaultRowHeight="15" x14ac:dyDescent="0.25"/>
  <cols>
    <col min="2" max="2" width="30" customWidth="1"/>
    <col min="3" max="3" width="9.140625" style="6" customWidth="1"/>
    <col min="4" max="4" width="7.140625" style="6" customWidth="1"/>
    <col min="5" max="5" width="11" style="6" customWidth="1"/>
    <col min="6" max="6" width="7.85546875" style="6" customWidth="1"/>
    <col min="7" max="7" width="8.5703125" style="6" customWidth="1"/>
    <col min="8" max="8" width="12.28515625" style="6" customWidth="1"/>
    <col min="9" max="9" width="18.5703125" customWidth="1"/>
    <col min="10" max="10" width="25" customWidth="1"/>
    <col min="11" max="11" width="22" customWidth="1"/>
    <col min="12" max="12" width="27.140625" customWidth="1"/>
  </cols>
  <sheetData>
    <row r="1" spans="1:12" x14ac:dyDescent="0.25">
      <c r="B1" s="5" t="s">
        <v>303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105516</v>
      </c>
      <c r="B5" t="s">
        <v>166</v>
      </c>
      <c r="C5" s="7">
        <v>41061</v>
      </c>
      <c r="D5" s="6">
        <v>1</v>
      </c>
      <c r="E5" s="6" t="s">
        <v>227</v>
      </c>
      <c r="F5" s="6">
        <v>1</v>
      </c>
      <c r="G5" s="6">
        <v>198</v>
      </c>
      <c r="H5" s="8">
        <v>0.35</v>
      </c>
    </row>
    <row r="6" spans="1:12" x14ac:dyDescent="0.25">
      <c r="A6">
        <v>105543</v>
      </c>
      <c r="B6" t="s">
        <v>167</v>
      </c>
      <c r="C6" s="7">
        <v>42186</v>
      </c>
      <c r="D6" s="6">
        <v>2</v>
      </c>
      <c r="E6" s="6" t="s">
        <v>234</v>
      </c>
      <c r="F6" s="6">
        <v>1</v>
      </c>
      <c r="G6" s="6">
        <v>235</v>
      </c>
      <c r="H6" s="8">
        <v>0.66</v>
      </c>
    </row>
    <row r="7" spans="1:12" x14ac:dyDescent="0.25">
      <c r="A7">
        <v>105520</v>
      </c>
      <c r="B7" t="s">
        <v>168</v>
      </c>
      <c r="C7" s="7">
        <v>41579</v>
      </c>
      <c r="D7" s="6">
        <v>2</v>
      </c>
      <c r="E7" s="6" t="s">
        <v>219</v>
      </c>
      <c r="F7" s="6">
        <v>2</v>
      </c>
      <c r="G7" s="6">
        <v>233</v>
      </c>
      <c r="H7" s="6" t="s">
        <v>265</v>
      </c>
    </row>
    <row r="8" spans="1:12" x14ac:dyDescent="0.25">
      <c r="A8">
        <v>105541</v>
      </c>
      <c r="B8" t="s">
        <v>169</v>
      </c>
      <c r="C8" s="7">
        <v>41030</v>
      </c>
      <c r="D8" s="6">
        <v>2</v>
      </c>
      <c r="E8" s="6" t="s">
        <v>243</v>
      </c>
      <c r="F8" s="6">
        <v>1</v>
      </c>
      <c r="G8" s="6">
        <v>351</v>
      </c>
      <c r="H8" s="6" t="s">
        <v>265</v>
      </c>
    </row>
    <row r="9" spans="1:12" x14ac:dyDescent="0.25">
      <c r="A9">
        <v>105524</v>
      </c>
      <c r="B9" t="s">
        <v>170</v>
      </c>
      <c r="C9" s="7">
        <v>39814</v>
      </c>
      <c r="D9" s="6">
        <v>1</v>
      </c>
      <c r="E9" s="6" t="s">
        <v>246</v>
      </c>
      <c r="F9" s="6">
        <v>2</v>
      </c>
      <c r="G9" s="6">
        <v>468</v>
      </c>
      <c r="H9" s="6" t="s">
        <v>265</v>
      </c>
    </row>
    <row r="10" spans="1:12" x14ac:dyDescent="0.25">
      <c r="A10">
        <v>105553</v>
      </c>
      <c r="B10" t="s">
        <v>171</v>
      </c>
      <c r="C10" s="7">
        <v>41395</v>
      </c>
      <c r="D10" s="6">
        <v>3</v>
      </c>
      <c r="E10" s="6" t="s">
        <v>208</v>
      </c>
      <c r="F10" s="6">
        <v>1</v>
      </c>
      <c r="G10" s="6">
        <v>314</v>
      </c>
      <c r="H10" s="6" t="s">
        <v>265</v>
      </c>
    </row>
    <row r="11" spans="1:12" x14ac:dyDescent="0.25">
      <c r="A11">
        <v>105546</v>
      </c>
      <c r="B11" t="s">
        <v>172</v>
      </c>
      <c r="C11" s="7">
        <v>39022</v>
      </c>
      <c r="D11" s="6">
        <v>1</v>
      </c>
      <c r="E11" s="6" t="s">
        <v>235</v>
      </c>
      <c r="F11" s="6">
        <v>1</v>
      </c>
      <c r="G11" s="6">
        <v>501</v>
      </c>
      <c r="H11" s="6" t="s">
        <v>265</v>
      </c>
    </row>
    <row r="12" spans="1:12" x14ac:dyDescent="0.25">
      <c r="A12">
        <v>105550</v>
      </c>
      <c r="B12" t="s">
        <v>173</v>
      </c>
      <c r="C12" s="7">
        <v>42156</v>
      </c>
      <c r="D12" s="6">
        <v>2</v>
      </c>
      <c r="E12" s="6" t="s">
        <v>211</v>
      </c>
      <c r="F12" s="6">
        <v>2</v>
      </c>
      <c r="G12" s="6">
        <v>247</v>
      </c>
      <c r="H12" s="6" t="s">
        <v>265</v>
      </c>
    </row>
    <row r="13" spans="1:12" x14ac:dyDescent="0.25">
      <c r="A13">
        <v>105584</v>
      </c>
      <c r="B13" t="s">
        <v>174</v>
      </c>
      <c r="C13" s="7">
        <v>42248</v>
      </c>
      <c r="D13" s="6">
        <v>3</v>
      </c>
      <c r="E13" s="6" t="s">
        <v>239</v>
      </c>
      <c r="F13" s="6">
        <v>1</v>
      </c>
      <c r="G13" s="6">
        <v>429</v>
      </c>
      <c r="H13" s="6" t="s">
        <v>265</v>
      </c>
    </row>
    <row r="14" spans="1:12" x14ac:dyDescent="0.25">
      <c r="A14">
        <v>105534</v>
      </c>
      <c r="B14" t="s">
        <v>175</v>
      </c>
      <c r="C14" s="7">
        <v>41791</v>
      </c>
      <c r="D14" s="6">
        <v>2</v>
      </c>
      <c r="E14" s="6" t="s">
        <v>247</v>
      </c>
      <c r="F14" s="6">
        <v>1</v>
      </c>
      <c r="G14" s="6">
        <v>369</v>
      </c>
      <c r="H14" s="8">
        <v>0.76</v>
      </c>
    </row>
    <row r="15" spans="1:12" x14ac:dyDescent="0.25">
      <c r="A15">
        <v>105544</v>
      </c>
      <c r="B15" t="s">
        <v>176</v>
      </c>
      <c r="C15" s="7">
        <v>41061</v>
      </c>
      <c r="D15" s="6">
        <v>1</v>
      </c>
      <c r="E15" s="6" t="s">
        <v>236</v>
      </c>
      <c r="F15" s="6">
        <v>1</v>
      </c>
      <c r="G15" s="6">
        <v>443</v>
      </c>
      <c r="H15" s="8">
        <v>0.62</v>
      </c>
    </row>
    <row r="16" spans="1:12" x14ac:dyDescent="0.25">
      <c r="A16">
        <v>105539</v>
      </c>
      <c r="B16" t="s">
        <v>177</v>
      </c>
      <c r="C16" s="7">
        <v>41974</v>
      </c>
      <c r="D16" s="6">
        <v>2</v>
      </c>
      <c r="E16" s="6" t="s">
        <v>231</v>
      </c>
      <c r="F16" s="6">
        <v>2</v>
      </c>
      <c r="G16" s="6">
        <v>212</v>
      </c>
      <c r="H16" s="8">
        <v>0.52</v>
      </c>
    </row>
    <row r="17" spans="1:8" x14ac:dyDescent="0.25">
      <c r="A17">
        <v>135648</v>
      </c>
      <c r="B17" t="s">
        <v>178</v>
      </c>
      <c r="C17" s="7">
        <v>41153</v>
      </c>
      <c r="D17" s="6">
        <v>2</v>
      </c>
      <c r="E17" s="6" t="s">
        <v>220</v>
      </c>
      <c r="F17" s="6">
        <v>2</v>
      </c>
      <c r="G17" s="6">
        <v>444</v>
      </c>
      <c r="H17" s="6" t="s">
        <v>265</v>
      </c>
    </row>
    <row r="19" spans="1:8" x14ac:dyDescent="0.25">
      <c r="B19" s="2" t="s">
        <v>13</v>
      </c>
    </row>
    <row r="21" spans="1:8" x14ac:dyDescent="0.25">
      <c r="A21">
        <v>105574</v>
      </c>
      <c r="B21" t="s">
        <v>179</v>
      </c>
      <c r="C21" s="7">
        <v>41456</v>
      </c>
      <c r="D21" s="6">
        <v>2</v>
      </c>
      <c r="E21" s="6" t="s">
        <v>225</v>
      </c>
      <c r="F21" s="6">
        <v>2</v>
      </c>
      <c r="G21" s="6">
        <v>740</v>
      </c>
    </row>
    <row r="22" spans="1:8" x14ac:dyDescent="0.25">
      <c r="A22">
        <v>131880</v>
      </c>
      <c r="B22" t="s">
        <v>180</v>
      </c>
      <c r="C22" s="7">
        <v>41426</v>
      </c>
      <c r="D22" s="6">
        <v>2</v>
      </c>
      <c r="E22" s="6" t="s">
        <v>225</v>
      </c>
      <c r="F22" s="6">
        <v>2</v>
      </c>
      <c r="G22" s="6">
        <v>919</v>
      </c>
    </row>
    <row r="23" spans="1:8" ht="15.75" thickBot="1" x14ac:dyDescent="0.3">
      <c r="A23">
        <v>105581</v>
      </c>
      <c r="B23" t="s">
        <v>181</v>
      </c>
      <c r="C23" s="7">
        <v>41183</v>
      </c>
      <c r="D23" s="6">
        <v>2</v>
      </c>
      <c r="E23" s="6" t="s">
        <v>221</v>
      </c>
      <c r="F23" s="6">
        <v>2</v>
      </c>
      <c r="G23" s="6">
        <v>876</v>
      </c>
    </row>
    <row r="24" spans="1:8" ht="15.75" thickBot="1" x14ac:dyDescent="0.3">
      <c r="B24" s="16" t="s">
        <v>277</v>
      </c>
      <c r="G24" s="12">
        <f>SUM(G5:G23)</f>
        <v>6979</v>
      </c>
    </row>
    <row r="25" spans="1:8" x14ac:dyDescent="0.25">
      <c r="B25" s="2" t="s">
        <v>17</v>
      </c>
    </row>
    <row r="27" spans="1:8" x14ac:dyDescent="0.25">
      <c r="B27" t="s">
        <v>182</v>
      </c>
    </row>
    <row r="28" spans="1:8" x14ac:dyDescent="0.25">
      <c r="B28" t="s">
        <v>183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I41" sqref="I41"/>
    </sheetView>
  </sheetViews>
  <sheetFormatPr defaultRowHeight="15" x14ac:dyDescent="0.25"/>
  <cols>
    <col min="2" max="2" width="33.42578125" customWidth="1"/>
    <col min="3" max="3" width="9.7109375" customWidth="1"/>
    <col min="4" max="4" width="6.85546875" style="6" customWidth="1"/>
    <col min="5" max="5" width="10.7109375" style="6" customWidth="1"/>
    <col min="6" max="6" width="7.140625" style="6" customWidth="1"/>
    <col min="7" max="7" width="8.5703125" style="6" customWidth="1"/>
    <col min="8" max="8" width="12.85546875" style="6" customWidth="1"/>
    <col min="9" max="9" width="24.140625" customWidth="1"/>
    <col min="10" max="10" width="23" customWidth="1"/>
    <col min="11" max="11" width="28" customWidth="1"/>
    <col min="12" max="12" width="32.42578125" customWidth="1"/>
  </cols>
  <sheetData>
    <row r="1" spans="1:12" x14ac:dyDescent="0.25">
      <c r="B1" s="1" t="s">
        <v>302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105314</v>
      </c>
      <c r="B5" t="s">
        <v>152</v>
      </c>
      <c r="C5" s="10">
        <v>41671</v>
      </c>
      <c r="D5" s="6">
        <v>2</v>
      </c>
      <c r="E5" s="6" t="s">
        <v>226</v>
      </c>
      <c r="F5" s="6">
        <v>1</v>
      </c>
      <c r="G5" s="6">
        <v>445</v>
      </c>
      <c r="H5" s="8">
        <v>0.98</v>
      </c>
    </row>
    <row r="6" spans="1:12" x14ac:dyDescent="0.25">
      <c r="A6">
        <v>105555</v>
      </c>
      <c r="B6" t="s">
        <v>153</v>
      </c>
      <c r="C6" s="10">
        <v>41579</v>
      </c>
      <c r="D6" s="6">
        <v>1</v>
      </c>
      <c r="E6" s="6" t="s">
        <v>225</v>
      </c>
      <c r="F6" s="6">
        <v>1</v>
      </c>
      <c r="G6" s="6">
        <v>482</v>
      </c>
      <c r="H6" s="6" t="s">
        <v>265</v>
      </c>
    </row>
    <row r="7" spans="1:12" x14ac:dyDescent="0.25">
      <c r="A7">
        <v>134479</v>
      </c>
      <c r="B7" t="s">
        <v>154</v>
      </c>
      <c r="C7" s="10">
        <v>41883</v>
      </c>
      <c r="D7" s="6">
        <v>1</v>
      </c>
      <c r="E7" s="6" t="s">
        <v>217</v>
      </c>
      <c r="F7" s="6">
        <v>1</v>
      </c>
      <c r="G7" s="6">
        <v>256</v>
      </c>
      <c r="H7" s="8">
        <v>0.88</v>
      </c>
    </row>
    <row r="8" spans="1:12" x14ac:dyDescent="0.25">
      <c r="A8">
        <v>131884</v>
      </c>
      <c r="B8" t="s">
        <v>155</v>
      </c>
      <c r="C8" s="10">
        <v>42156</v>
      </c>
      <c r="D8" s="6">
        <v>2</v>
      </c>
      <c r="E8" s="6" t="s">
        <v>227</v>
      </c>
      <c r="F8" s="6">
        <v>2</v>
      </c>
      <c r="G8" s="6">
        <v>206</v>
      </c>
      <c r="H8" s="8">
        <v>0.76</v>
      </c>
    </row>
    <row r="9" spans="1:12" x14ac:dyDescent="0.25">
      <c r="A9">
        <v>105521</v>
      </c>
      <c r="B9" t="s">
        <v>156</v>
      </c>
      <c r="C9" s="10">
        <v>41395</v>
      </c>
      <c r="D9" s="6">
        <v>2</v>
      </c>
      <c r="E9" s="6" t="s">
        <v>224</v>
      </c>
      <c r="F9" s="6">
        <v>1</v>
      </c>
      <c r="G9" s="6">
        <v>307</v>
      </c>
      <c r="H9" s="6" t="s">
        <v>265</v>
      </c>
    </row>
    <row r="10" spans="1:12" x14ac:dyDescent="0.25">
      <c r="A10">
        <v>105523</v>
      </c>
      <c r="B10" t="s">
        <v>157</v>
      </c>
      <c r="C10" s="10">
        <v>41548</v>
      </c>
      <c r="D10" s="6">
        <v>2</v>
      </c>
      <c r="E10" s="6" t="s">
        <v>219</v>
      </c>
      <c r="F10" s="6">
        <v>2</v>
      </c>
      <c r="G10" s="6">
        <v>244</v>
      </c>
      <c r="H10" s="8">
        <v>0.95</v>
      </c>
    </row>
    <row r="11" spans="1:12" x14ac:dyDescent="0.25">
      <c r="A11">
        <v>105525</v>
      </c>
      <c r="B11" t="s">
        <v>148</v>
      </c>
      <c r="C11" s="10">
        <v>42186</v>
      </c>
      <c r="D11" s="6">
        <v>2</v>
      </c>
      <c r="E11" s="6" t="s">
        <v>240</v>
      </c>
      <c r="F11" s="6">
        <v>2</v>
      </c>
      <c r="G11" s="6">
        <v>241</v>
      </c>
      <c r="H11" s="8">
        <v>0.48</v>
      </c>
    </row>
    <row r="12" spans="1:12" x14ac:dyDescent="0.25">
      <c r="A12">
        <v>105554</v>
      </c>
      <c r="B12" t="s">
        <v>158</v>
      </c>
      <c r="C12" s="10">
        <v>41791</v>
      </c>
      <c r="D12" s="6">
        <v>2</v>
      </c>
      <c r="E12" s="6" t="s">
        <v>241</v>
      </c>
      <c r="F12" s="6">
        <v>2</v>
      </c>
      <c r="G12" s="6">
        <v>457</v>
      </c>
      <c r="H12" s="8">
        <v>0.89</v>
      </c>
    </row>
    <row r="13" spans="1:12" x14ac:dyDescent="0.25">
      <c r="A13">
        <v>105526</v>
      </c>
      <c r="B13" t="s">
        <v>149</v>
      </c>
      <c r="C13" s="10">
        <v>42430</v>
      </c>
      <c r="D13" s="6">
        <v>2</v>
      </c>
      <c r="E13" s="6" t="s">
        <v>210</v>
      </c>
      <c r="F13" s="6">
        <v>2</v>
      </c>
      <c r="G13" s="6">
        <v>309</v>
      </c>
      <c r="H13" s="6" t="s">
        <v>265</v>
      </c>
    </row>
    <row r="14" spans="1:12" x14ac:dyDescent="0.25">
      <c r="A14">
        <v>105527</v>
      </c>
      <c r="B14" t="s">
        <v>150</v>
      </c>
      <c r="C14" s="10">
        <v>41426</v>
      </c>
      <c r="D14" s="6">
        <v>2</v>
      </c>
      <c r="E14" s="7">
        <v>41791</v>
      </c>
      <c r="F14" s="6">
        <v>1</v>
      </c>
      <c r="G14" s="6">
        <v>257</v>
      </c>
      <c r="H14" s="8">
        <v>0.88</v>
      </c>
    </row>
    <row r="15" spans="1:12" x14ac:dyDescent="0.25">
      <c r="A15">
        <v>105529</v>
      </c>
      <c r="B15" t="s">
        <v>159</v>
      </c>
      <c r="C15" s="10">
        <v>39873</v>
      </c>
      <c r="D15" s="6">
        <v>1</v>
      </c>
      <c r="E15" s="6" t="s">
        <v>247</v>
      </c>
      <c r="F15" s="6">
        <v>1</v>
      </c>
      <c r="G15" s="6">
        <v>258</v>
      </c>
      <c r="H15" s="6" t="s">
        <v>265</v>
      </c>
    </row>
    <row r="16" spans="1:12" x14ac:dyDescent="0.25">
      <c r="A16">
        <v>105530</v>
      </c>
      <c r="B16" t="s">
        <v>151</v>
      </c>
      <c r="C16" s="10">
        <v>41944</v>
      </c>
      <c r="D16" s="6">
        <v>2</v>
      </c>
      <c r="E16" s="6" t="s">
        <v>245</v>
      </c>
      <c r="F16" s="6">
        <v>2</v>
      </c>
      <c r="G16" s="6">
        <v>239</v>
      </c>
      <c r="H16" s="6" t="s">
        <v>265</v>
      </c>
    </row>
    <row r="17" spans="1:8" x14ac:dyDescent="0.25">
      <c r="A17">
        <v>105532</v>
      </c>
      <c r="B17" t="s">
        <v>160</v>
      </c>
      <c r="C17" s="10">
        <v>41791</v>
      </c>
      <c r="D17" s="6">
        <v>2</v>
      </c>
      <c r="E17" s="6" t="s">
        <v>248</v>
      </c>
      <c r="F17" s="6">
        <v>1</v>
      </c>
      <c r="G17" s="6">
        <v>228</v>
      </c>
      <c r="H17" s="6" t="s">
        <v>265</v>
      </c>
    </row>
    <row r="18" spans="1:8" x14ac:dyDescent="0.25">
      <c r="A18">
        <v>105533</v>
      </c>
      <c r="B18" t="s">
        <v>161</v>
      </c>
      <c r="C18" s="10">
        <v>41306</v>
      </c>
      <c r="D18" s="6">
        <v>1</v>
      </c>
      <c r="E18" s="6" t="s">
        <v>217</v>
      </c>
      <c r="F18" s="6">
        <v>1</v>
      </c>
      <c r="G18" s="6">
        <v>353</v>
      </c>
      <c r="H18" s="8">
        <v>0.85</v>
      </c>
    </row>
    <row r="19" spans="1:8" x14ac:dyDescent="0.25">
      <c r="A19">
        <v>105535</v>
      </c>
      <c r="B19" t="s">
        <v>162</v>
      </c>
      <c r="C19" s="10">
        <v>42430</v>
      </c>
      <c r="D19" s="6">
        <v>3</v>
      </c>
      <c r="E19" s="6" t="s">
        <v>244</v>
      </c>
      <c r="F19" s="6">
        <v>2</v>
      </c>
      <c r="G19" s="6">
        <v>242</v>
      </c>
      <c r="H19" s="8">
        <v>0.74</v>
      </c>
    </row>
    <row r="20" spans="1:8" x14ac:dyDescent="0.25">
      <c r="A20">
        <v>105540</v>
      </c>
      <c r="B20" t="s">
        <v>163</v>
      </c>
      <c r="C20" s="10">
        <v>41030</v>
      </c>
      <c r="D20" s="6">
        <v>2</v>
      </c>
      <c r="E20" s="6" t="s">
        <v>227</v>
      </c>
      <c r="F20" s="6">
        <v>1</v>
      </c>
      <c r="G20" s="6">
        <v>256</v>
      </c>
      <c r="H20" s="8">
        <v>0.91</v>
      </c>
    </row>
    <row r="22" spans="1:8" x14ac:dyDescent="0.25">
      <c r="B22" s="2" t="s">
        <v>13</v>
      </c>
    </row>
    <row r="24" spans="1:8" x14ac:dyDescent="0.25">
      <c r="A24">
        <v>105576</v>
      </c>
      <c r="B24" t="s">
        <v>164</v>
      </c>
      <c r="C24" s="10">
        <v>42036</v>
      </c>
      <c r="D24" s="6">
        <v>3</v>
      </c>
      <c r="E24" s="6" t="s">
        <v>242</v>
      </c>
      <c r="F24" s="6">
        <v>2</v>
      </c>
      <c r="G24" s="6">
        <v>703</v>
      </c>
    </row>
    <row r="25" spans="1:8" x14ac:dyDescent="0.25">
      <c r="A25">
        <v>105577</v>
      </c>
      <c r="B25" t="s">
        <v>165</v>
      </c>
      <c r="C25" s="10">
        <v>42248</v>
      </c>
      <c r="D25" s="11">
        <v>3</v>
      </c>
      <c r="E25" s="6" t="s">
        <v>220</v>
      </c>
      <c r="F25" s="6">
        <v>2</v>
      </c>
      <c r="G25" s="6">
        <v>1117</v>
      </c>
    </row>
    <row r="26" spans="1:8" ht="15.75" thickBot="1" x14ac:dyDescent="0.3">
      <c r="C26" s="10"/>
      <c r="D26" s="11"/>
    </row>
    <row r="27" spans="1:8" ht="15.75" thickBot="1" x14ac:dyDescent="0.3">
      <c r="B27" s="16" t="s">
        <v>277</v>
      </c>
      <c r="G27" s="12">
        <f>SUM(G5:G25)</f>
        <v>6600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B2" sqref="B2"/>
    </sheetView>
  </sheetViews>
  <sheetFormatPr defaultRowHeight="15" x14ac:dyDescent="0.25"/>
  <cols>
    <col min="2" max="2" width="39.7109375" customWidth="1"/>
    <col min="3" max="3" width="8" customWidth="1"/>
    <col min="4" max="4" width="6.85546875" style="6" customWidth="1"/>
    <col min="5" max="5" width="12.5703125" style="6" customWidth="1"/>
    <col min="6" max="6" width="7.140625" style="6" customWidth="1"/>
    <col min="7" max="7" width="7.7109375" style="6" customWidth="1"/>
    <col min="8" max="8" width="13.140625" style="6" customWidth="1"/>
    <col min="9" max="9" width="18.42578125" customWidth="1"/>
    <col min="10" max="10" width="24.28515625" customWidth="1"/>
    <col min="11" max="11" width="21.85546875" customWidth="1"/>
    <col min="12" max="12" width="24.140625" customWidth="1"/>
    <col min="13" max="13" width="15" customWidth="1"/>
  </cols>
  <sheetData>
    <row r="1" spans="1:12" x14ac:dyDescent="0.25">
      <c r="B1" s="1" t="s">
        <v>310</v>
      </c>
    </row>
    <row r="3" spans="1:12" s="3" customFormat="1" ht="12.75" x14ac:dyDescent="0.2">
      <c r="A3" s="3" t="s">
        <v>276</v>
      </c>
      <c r="B3" s="3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131285</v>
      </c>
      <c r="B5" t="s">
        <v>58</v>
      </c>
      <c r="C5" s="10">
        <v>41061</v>
      </c>
      <c r="D5" s="6">
        <v>2</v>
      </c>
      <c r="E5" s="6" t="s">
        <v>236</v>
      </c>
      <c r="F5" s="6">
        <v>2</v>
      </c>
      <c r="G5" s="6">
        <v>243</v>
      </c>
      <c r="H5" s="8">
        <v>0.56000000000000005</v>
      </c>
    </row>
    <row r="6" spans="1:12" x14ac:dyDescent="0.25">
      <c r="A6">
        <v>106257</v>
      </c>
      <c r="B6" t="s">
        <v>59</v>
      </c>
      <c r="C6" s="10">
        <v>41183</v>
      </c>
      <c r="D6" s="6">
        <v>2</v>
      </c>
      <c r="E6" s="6" t="s">
        <v>238</v>
      </c>
      <c r="F6" s="6">
        <v>3</v>
      </c>
      <c r="G6" s="6">
        <v>237</v>
      </c>
      <c r="H6" s="8">
        <v>0.94</v>
      </c>
    </row>
    <row r="7" spans="1:12" x14ac:dyDescent="0.25">
      <c r="A7">
        <v>106256</v>
      </c>
      <c r="B7" t="s">
        <v>60</v>
      </c>
      <c r="C7" s="10">
        <v>39417</v>
      </c>
      <c r="D7" s="6">
        <v>1</v>
      </c>
      <c r="E7" s="6" t="s">
        <v>214</v>
      </c>
      <c r="F7" s="6">
        <v>1</v>
      </c>
      <c r="G7" s="6">
        <v>240</v>
      </c>
      <c r="H7" s="8">
        <v>0.86</v>
      </c>
    </row>
    <row r="8" spans="1:12" x14ac:dyDescent="0.25">
      <c r="A8">
        <v>106255</v>
      </c>
      <c r="B8" t="s">
        <v>67</v>
      </c>
      <c r="C8" s="10">
        <v>41456</v>
      </c>
      <c r="D8" s="6">
        <v>2</v>
      </c>
      <c r="E8" s="6" t="s">
        <v>250</v>
      </c>
      <c r="F8" s="6">
        <v>1</v>
      </c>
      <c r="G8" s="6">
        <v>229</v>
      </c>
      <c r="H8" s="8">
        <v>0.83</v>
      </c>
    </row>
    <row r="9" spans="1:12" x14ac:dyDescent="0.25">
      <c r="A9">
        <v>106254</v>
      </c>
      <c r="B9" t="s">
        <v>66</v>
      </c>
      <c r="C9" s="10">
        <v>41760</v>
      </c>
      <c r="D9" s="6">
        <v>2</v>
      </c>
      <c r="E9" s="7">
        <v>41791</v>
      </c>
      <c r="F9" s="6">
        <v>2</v>
      </c>
      <c r="G9" s="6">
        <v>177</v>
      </c>
      <c r="H9" s="8">
        <v>0.76</v>
      </c>
    </row>
    <row r="10" spans="1:12" x14ac:dyDescent="0.25">
      <c r="A10">
        <v>106122</v>
      </c>
      <c r="B10" t="s">
        <v>61</v>
      </c>
      <c r="C10" s="10">
        <v>42064</v>
      </c>
      <c r="D10" s="6">
        <v>3</v>
      </c>
      <c r="E10" s="6" t="s">
        <v>236</v>
      </c>
      <c r="F10" s="6">
        <v>2</v>
      </c>
      <c r="G10" s="6">
        <v>550</v>
      </c>
      <c r="H10" s="8">
        <v>0.96</v>
      </c>
    </row>
    <row r="11" spans="1:12" x14ac:dyDescent="0.25">
      <c r="A11">
        <v>106252</v>
      </c>
      <c r="B11" t="s">
        <v>65</v>
      </c>
      <c r="C11" s="10">
        <v>41456</v>
      </c>
      <c r="D11" s="6">
        <v>1</v>
      </c>
      <c r="E11" s="6" t="s">
        <v>247</v>
      </c>
      <c r="F11" s="6">
        <v>1</v>
      </c>
      <c r="G11" s="6">
        <v>236</v>
      </c>
      <c r="H11" s="8">
        <v>0.96</v>
      </c>
    </row>
    <row r="12" spans="1:12" x14ac:dyDescent="0.25">
      <c r="A12">
        <v>106124</v>
      </c>
      <c r="B12" t="s">
        <v>64</v>
      </c>
      <c r="C12" s="10">
        <v>41671</v>
      </c>
      <c r="D12" s="6">
        <v>2</v>
      </c>
      <c r="E12" s="6" t="s">
        <v>256</v>
      </c>
      <c r="F12" s="6">
        <v>2</v>
      </c>
      <c r="G12" s="6">
        <v>126</v>
      </c>
      <c r="H12" s="6" t="s">
        <v>265</v>
      </c>
    </row>
    <row r="13" spans="1:12" x14ac:dyDescent="0.25">
      <c r="A13">
        <v>106253</v>
      </c>
      <c r="B13" t="s">
        <v>62</v>
      </c>
      <c r="C13" s="10">
        <v>41760</v>
      </c>
      <c r="D13" s="6">
        <v>2</v>
      </c>
      <c r="E13" s="6" t="s">
        <v>235</v>
      </c>
      <c r="F13" s="6">
        <v>2</v>
      </c>
      <c r="G13" s="6">
        <v>467</v>
      </c>
      <c r="H13" s="8">
        <v>0.78</v>
      </c>
    </row>
    <row r="14" spans="1:12" x14ac:dyDescent="0.25">
      <c r="A14">
        <v>106129</v>
      </c>
      <c r="B14" t="s">
        <v>63</v>
      </c>
      <c r="C14" s="10">
        <v>41944</v>
      </c>
      <c r="D14" s="6">
        <v>1</v>
      </c>
      <c r="E14" s="6" t="s">
        <v>232</v>
      </c>
      <c r="F14" s="6">
        <v>1</v>
      </c>
      <c r="G14" s="6">
        <v>410</v>
      </c>
      <c r="H14" s="8">
        <v>0.81</v>
      </c>
    </row>
    <row r="16" spans="1:12" x14ac:dyDescent="0.25">
      <c r="B16" s="2" t="s">
        <v>13</v>
      </c>
    </row>
    <row r="18" spans="1:7" x14ac:dyDescent="0.25">
      <c r="A18">
        <v>106144</v>
      </c>
      <c r="B18" t="s">
        <v>68</v>
      </c>
      <c r="C18" s="10">
        <v>41913</v>
      </c>
      <c r="D18" s="6">
        <v>4</v>
      </c>
      <c r="E18" s="6" t="s">
        <v>240</v>
      </c>
      <c r="F18" s="6">
        <v>2</v>
      </c>
      <c r="G18" s="6">
        <v>631</v>
      </c>
    </row>
    <row r="19" spans="1:7" x14ac:dyDescent="0.25">
      <c r="A19">
        <v>106270</v>
      </c>
      <c r="B19" t="s">
        <v>69</v>
      </c>
      <c r="C19" s="10">
        <v>41699</v>
      </c>
      <c r="D19" s="6">
        <v>2</v>
      </c>
      <c r="E19" s="7">
        <v>42430</v>
      </c>
      <c r="F19" s="6">
        <v>1</v>
      </c>
      <c r="G19" s="6">
        <v>781</v>
      </c>
    </row>
    <row r="20" spans="1:7" x14ac:dyDescent="0.25">
      <c r="A20">
        <v>106271</v>
      </c>
      <c r="B20" t="s">
        <v>70</v>
      </c>
      <c r="C20" s="10">
        <v>41244</v>
      </c>
      <c r="D20" s="6">
        <v>2</v>
      </c>
      <c r="E20" s="6" t="s">
        <v>254</v>
      </c>
      <c r="F20" s="6">
        <v>1</v>
      </c>
      <c r="G20" s="6">
        <v>765</v>
      </c>
    </row>
    <row r="21" spans="1:7" ht="15.75" thickBot="1" x14ac:dyDescent="0.3"/>
    <row r="22" spans="1:7" ht="15.75" thickBot="1" x14ac:dyDescent="0.3">
      <c r="B22" s="16" t="s">
        <v>271</v>
      </c>
      <c r="G22" s="12">
        <f>SUM(G5:G21)</f>
        <v>5092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A28" sqref="A28:XFD28"/>
    </sheetView>
  </sheetViews>
  <sheetFormatPr defaultRowHeight="15" x14ac:dyDescent="0.25"/>
  <cols>
    <col min="1" max="1" width="9.140625" style="14"/>
    <col min="2" max="2" width="37.85546875" customWidth="1"/>
    <col min="3" max="3" width="7.5703125" customWidth="1"/>
    <col min="4" max="4" width="7.28515625" style="6" customWidth="1"/>
    <col min="5" max="5" width="13" style="6" customWidth="1"/>
    <col min="6" max="6" width="8" style="6" customWidth="1"/>
    <col min="7" max="7" width="9.42578125" style="6" customWidth="1"/>
    <col min="8" max="8" width="13" style="6" customWidth="1"/>
    <col min="9" max="9" width="20" customWidth="1"/>
    <col min="10" max="10" width="28.42578125" customWidth="1"/>
    <col min="11" max="11" width="22.140625" customWidth="1"/>
    <col min="12" max="12" width="28.7109375" customWidth="1"/>
  </cols>
  <sheetData>
    <row r="1" spans="1:12" x14ac:dyDescent="0.25">
      <c r="B1" s="1" t="s">
        <v>23</v>
      </c>
    </row>
    <row r="3" spans="1:12" s="3" customFormat="1" x14ac:dyDescent="0.25">
      <c r="A3" s="15" t="s">
        <v>276</v>
      </c>
      <c r="B3" s="2" t="s">
        <v>0</v>
      </c>
      <c r="C3" s="4" t="s">
        <v>273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4" spans="1:12" s="3" customFormat="1" x14ac:dyDescent="0.25">
      <c r="A4" s="15"/>
      <c r="B4" s="2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4">
        <v>105830</v>
      </c>
      <c r="B5" t="s">
        <v>1</v>
      </c>
      <c r="C5" s="10">
        <v>39479</v>
      </c>
      <c r="D5" s="6">
        <v>1</v>
      </c>
      <c r="E5" s="6" t="s">
        <v>213</v>
      </c>
      <c r="F5" s="6">
        <v>1</v>
      </c>
      <c r="G5" s="6">
        <v>205</v>
      </c>
      <c r="H5" s="8">
        <v>0.63</v>
      </c>
    </row>
    <row r="6" spans="1:12" x14ac:dyDescent="0.25">
      <c r="A6" s="14">
        <v>119639</v>
      </c>
      <c r="B6" t="s">
        <v>19</v>
      </c>
      <c r="C6" s="10">
        <v>40940</v>
      </c>
      <c r="D6" s="6">
        <v>2</v>
      </c>
      <c r="E6" s="6" t="s">
        <v>211</v>
      </c>
      <c r="F6" s="6">
        <v>2</v>
      </c>
      <c r="G6" s="6">
        <v>325</v>
      </c>
      <c r="H6" s="6" t="s">
        <v>265</v>
      </c>
    </row>
    <row r="7" spans="1:12" x14ac:dyDescent="0.25">
      <c r="A7" s="14">
        <v>119512</v>
      </c>
      <c r="B7" t="s">
        <v>2</v>
      </c>
      <c r="C7" s="10">
        <v>42064</v>
      </c>
      <c r="D7" s="6">
        <v>3</v>
      </c>
      <c r="E7" s="6" t="s">
        <v>211</v>
      </c>
      <c r="F7" s="6">
        <v>1</v>
      </c>
      <c r="G7" s="6">
        <v>173</v>
      </c>
      <c r="H7" s="8">
        <v>0.64</v>
      </c>
    </row>
    <row r="8" spans="1:12" x14ac:dyDescent="0.25">
      <c r="A8" s="14">
        <v>119510</v>
      </c>
      <c r="B8" t="s">
        <v>3</v>
      </c>
      <c r="C8" s="10">
        <v>41609</v>
      </c>
      <c r="D8" s="6">
        <v>3</v>
      </c>
      <c r="E8" s="9" t="s">
        <v>266</v>
      </c>
      <c r="F8" s="9"/>
      <c r="G8" s="9">
        <v>184</v>
      </c>
      <c r="H8" s="8">
        <v>0.03</v>
      </c>
    </row>
    <row r="9" spans="1:12" x14ac:dyDescent="0.25">
      <c r="A9" s="14">
        <v>119706</v>
      </c>
      <c r="B9" t="s">
        <v>4</v>
      </c>
      <c r="C9" s="10">
        <v>41760</v>
      </c>
      <c r="D9" s="6">
        <v>3</v>
      </c>
      <c r="E9" s="6" t="s">
        <v>224</v>
      </c>
      <c r="F9" s="6">
        <v>2</v>
      </c>
      <c r="G9" s="6">
        <v>234</v>
      </c>
      <c r="H9" s="8">
        <v>0.31</v>
      </c>
    </row>
    <row r="10" spans="1:12" x14ac:dyDescent="0.25">
      <c r="A10" s="14">
        <v>119511</v>
      </c>
      <c r="B10" t="s">
        <v>5</v>
      </c>
      <c r="C10" s="10">
        <v>41548</v>
      </c>
      <c r="D10" s="6">
        <v>2</v>
      </c>
      <c r="E10" s="6" t="s">
        <v>225</v>
      </c>
      <c r="F10" s="6">
        <v>2</v>
      </c>
      <c r="G10" s="6">
        <v>233</v>
      </c>
      <c r="H10" s="8">
        <v>0.75</v>
      </c>
    </row>
    <row r="11" spans="1:12" x14ac:dyDescent="0.25">
      <c r="A11" s="14">
        <v>119516</v>
      </c>
      <c r="B11" t="s">
        <v>6</v>
      </c>
      <c r="C11" s="10">
        <v>41730</v>
      </c>
      <c r="D11" s="6">
        <v>3</v>
      </c>
      <c r="E11" s="6" t="s">
        <v>219</v>
      </c>
      <c r="F11" s="6">
        <v>3</v>
      </c>
      <c r="G11" s="6">
        <v>237</v>
      </c>
      <c r="H11" s="8">
        <v>0.72</v>
      </c>
    </row>
    <row r="12" spans="1:12" x14ac:dyDescent="0.25">
      <c r="A12" s="14">
        <v>119666</v>
      </c>
      <c r="B12" t="s">
        <v>7</v>
      </c>
      <c r="C12" s="10">
        <v>41699</v>
      </c>
      <c r="D12" s="6">
        <v>3</v>
      </c>
      <c r="E12" s="6" t="s">
        <v>220</v>
      </c>
      <c r="F12" s="6">
        <v>2</v>
      </c>
      <c r="G12" s="6">
        <v>202</v>
      </c>
      <c r="H12" s="8">
        <v>0.85</v>
      </c>
    </row>
    <row r="13" spans="1:12" x14ac:dyDescent="0.25">
      <c r="A13" s="14">
        <v>119667</v>
      </c>
      <c r="B13" t="s">
        <v>11</v>
      </c>
      <c r="C13" s="10">
        <v>42278</v>
      </c>
      <c r="D13" s="6">
        <v>2</v>
      </c>
      <c r="E13" s="6" t="s">
        <v>211</v>
      </c>
      <c r="F13" s="6">
        <v>2</v>
      </c>
      <c r="G13" s="6">
        <v>133</v>
      </c>
      <c r="H13" s="6" t="s">
        <v>265</v>
      </c>
    </row>
    <row r="14" spans="1:12" x14ac:dyDescent="0.25">
      <c r="A14" s="14">
        <v>119643</v>
      </c>
      <c r="B14" t="s">
        <v>260</v>
      </c>
      <c r="C14" s="10">
        <v>41640</v>
      </c>
      <c r="D14" s="6">
        <v>2</v>
      </c>
      <c r="E14" s="6" t="s">
        <v>219</v>
      </c>
      <c r="F14" s="6">
        <v>2</v>
      </c>
      <c r="G14" s="6">
        <v>35</v>
      </c>
      <c r="H14" s="8">
        <v>0.64</v>
      </c>
    </row>
    <row r="15" spans="1:12" x14ac:dyDescent="0.25">
      <c r="A15" s="14">
        <v>119704</v>
      </c>
      <c r="B15" t="s">
        <v>21</v>
      </c>
      <c r="C15" s="10">
        <v>41365</v>
      </c>
      <c r="D15" s="6">
        <v>2</v>
      </c>
      <c r="E15" s="6" t="s">
        <v>262</v>
      </c>
      <c r="F15" s="6">
        <v>2</v>
      </c>
      <c r="G15" s="6">
        <v>297</v>
      </c>
      <c r="H15" s="8">
        <v>0.77</v>
      </c>
    </row>
    <row r="16" spans="1:12" x14ac:dyDescent="0.25">
      <c r="A16" s="14">
        <v>119513</v>
      </c>
      <c r="B16" t="s">
        <v>10</v>
      </c>
      <c r="C16" s="10">
        <v>41030</v>
      </c>
      <c r="D16" s="6">
        <v>2</v>
      </c>
      <c r="E16" s="6" t="s">
        <v>222</v>
      </c>
      <c r="F16" s="6">
        <v>2</v>
      </c>
      <c r="G16" s="6">
        <v>209</v>
      </c>
      <c r="H16" s="8">
        <v>0.16</v>
      </c>
    </row>
    <row r="17" spans="1:8" x14ac:dyDescent="0.25">
      <c r="A17" s="14">
        <v>119640</v>
      </c>
      <c r="B17" t="s">
        <v>20</v>
      </c>
      <c r="C17" s="10">
        <v>41306</v>
      </c>
      <c r="D17" s="6">
        <v>2</v>
      </c>
      <c r="E17" s="6" t="s">
        <v>250</v>
      </c>
      <c r="F17" s="6">
        <v>1</v>
      </c>
      <c r="G17" s="6">
        <v>205</v>
      </c>
      <c r="H17" s="8">
        <v>0.97</v>
      </c>
    </row>
    <row r="18" spans="1:8" x14ac:dyDescent="0.25">
      <c r="A18" s="14">
        <v>119649</v>
      </c>
      <c r="B18" t="s">
        <v>9</v>
      </c>
      <c r="C18" s="10">
        <v>42278</v>
      </c>
      <c r="D18" s="6">
        <v>2</v>
      </c>
      <c r="E18" s="6" t="s">
        <v>223</v>
      </c>
      <c r="F18" s="6">
        <v>2</v>
      </c>
      <c r="G18" s="6">
        <v>201</v>
      </c>
      <c r="H18" s="8">
        <v>0.94</v>
      </c>
    </row>
    <row r="19" spans="1:8" x14ac:dyDescent="0.25">
      <c r="A19" s="14">
        <v>119514</v>
      </c>
      <c r="B19" t="s">
        <v>8</v>
      </c>
      <c r="C19" s="10">
        <v>40603</v>
      </c>
      <c r="D19" s="6">
        <v>2</v>
      </c>
      <c r="E19" s="6" t="s">
        <v>221</v>
      </c>
      <c r="F19" s="6">
        <v>1</v>
      </c>
      <c r="G19" s="6">
        <v>470</v>
      </c>
      <c r="H19" s="8">
        <v>0.97</v>
      </c>
    </row>
    <row r="20" spans="1:8" x14ac:dyDescent="0.25">
      <c r="A20" s="14">
        <v>119636</v>
      </c>
      <c r="B20" t="s">
        <v>12</v>
      </c>
      <c r="C20" s="10">
        <v>41183</v>
      </c>
      <c r="D20" s="6">
        <v>2</v>
      </c>
      <c r="E20" s="6" t="s">
        <v>229</v>
      </c>
      <c r="F20" s="6">
        <v>2</v>
      </c>
      <c r="G20" s="6">
        <v>154</v>
      </c>
      <c r="H20" s="8">
        <v>0.83</v>
      </c>
    </row>
    <row r="21" spans="1:8" x14ac:dyDescent="0.25">
      <c r="H21" s="8"/>
    </row>
    <row r="22" spans="1:8" x14ac:dyDescent="0.25">
      <c r="B22" s="2" t="s">
        <v>13</v>
      </c>
    </row>
    <row r="23" spans="1:8" x14ac:dyDescent="0.25">
      <c r="B23" s="2"/>
    </row>
    <row r="24" spans="1:8" x14ac:dyDescent="0.25">
      <c r="A24" s="14">
        <v>119784</v>
      </c>
      <c r="B24" t="s">
        <v>22</v>
      </c>
      <c r="C24" s="10">
        <v>42309</v>
      </c>
      <c r="D24" s="6">
        <v>2</v>
      </c>
      <c r="E24" s="6" t="s">
        <v>238</v>
      </c>
      <c r="F24" s="6">
        <v>2</v>
      </c>
      <c r="G24" s="6">
        <v>702</v>
      </c>
    </row>
    <row r="25" spans="1:8" x14ac:dyDescent="0.25">
      <c r="A25" s="14">
        <v>119790</v>
      </c>
      <c r="B25" t="s">
        <v>15</v>
      </c>
      <c r="C25" s="10">
        <v>42156</v>
      </c>
      <c r="D25" s="6">
        <v>3</v>
      </c>
      <c r="E25" s="6" t="s">
        <v>210</v>
      </c>
      <c r="F25" s="6">
        <v>2</v>
      </c>
      <c r="G25" s="6">
        <v>802</v>
      </c>
    </row>
    <row r="26" spans="1:8" x14ac:dyDescent="0.25">
      <c r="A26" s="14">
        <v>119793</v>
      </c>
      <c r="B26" t="s">
        <v>16</v>
      </c>
      <c r="C26" s="10">
        <v>41883</v>
      </c>
      <c r="D26" s="6">
        <v>2</v>
      </c>
      <c r="E26" s="6" t="s">
        <v>217</v>
      </c>
      <c r="F26" s="6">
        <v>2</v>
      </c>
      <c r="G26" s="6">
        <v>980</v>
      </c>
    </row>
    <row r="27" spans="1:8" x14ac:dyDescent="0.25">
      <c r="A27" s="14">
        <v>119800</v>
      </c>
      <c r="B27" t="s">
        <v>14</v>
      </c>
      <c r="C27" s="10">
        <v>42370</v>
      </c>
      <c r="D27" s="6">
        <v>2</v>
      </c>
      <c r="E27" s="6" t="s">
        <v>227</v>
      </c>
      <c r="F27" s="6">
        <v>2</v>
      </c>
      <c r="G27" s="6">
        <v>374</v>
      </c>
    </row>
    <row r="28" spans="1:8" ht="15.75" thickBot="1" x14ac:dyDescent="0.3">
      <c r="C28" s="10"/>
    </row>
    <row r="29" spans="1:8" ht="15.75" thickBot="1" x14ac:dyDescent="0.3">
      <c r="B29" s="16" t="s">
        <v>277</v>
      </c>
      <c r="G29" s="12">
        <f>SUM(G5:G27)</f>
        <v>6355</v>
      </c>
    </row>
    <row r="30" spans="1:8" x14ac:dyDescent="0.25">
      <c r="B30" s="16"/>
      <c r="G30" s="24"/>
    </row>
    <row r="31" spans="1:8" x14ac:dyDescent="0.25">
      <c r="B31" s="2" t="s">
        <v>17</v>
      </c>
    </row>
    <row r="32" spans="1:8" x14ac:dyDescent="0.25">
      <c r="B32" t="s">
        <v>18</v>
      </c>
    </row>
    <row r="33" spans="2:2" x14ac:dyDescent="0.25">
      <c r="B33" t="s">
        <v>267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B2" sqref="B2"/>
    </sheetView>
  </sheetViews>
  <sheetFormatPr defaultRowHeight="15" x14ac:dyDescent="0.25"/>
  <cols>
    <col min="2" max="2" width="34.28515625" customWidth="1"/>
    <col min="3" max="3" width="9.85546875" customWidth="1"/>
    <col min="4" max="4" width="7.7109375" style="6" customWidth="1"/>
    <col min="5" max="5" width="10.85546875" customWidth="1"/>
    <col min="6" max="6" width="6.42578125" customWidth="1"/>
    <col min="7" max="7" width="8.5703125" customWidth="1"/>
    <col min="8" max="8" width="13.140625" customWidth="1"/>
    <col min="9" max="9" width="18.42578125" customWidth="1"/>
    <col min="10" max="10" width="25.7109375" customWidth="1"/>
    <col min="11" max="11" width="23.42578125" customWidth="1"/>
    <col min="12" max="12" width="25.140625" customWidth="1"/>
  </cols>
  <sheetData>
    <row r="1" spans="1:12" x14ac:dyDescent="0.25">
      <c r="B1" s="1" t="s">
        <v>305</v>
      </c>
    </row>
    <row r="2" spans="1:12" x14ac:dyDescent="0.25">
      <c r="B2" s="1"/>
    </row>
    <row r="3" spans="1:12" x14ac:dyDescent="0.25">
      <c r="A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119645</v>
      </c>
      <c r="B5" t="s">
        <v>77</v>
      </c>
      <c r="C5" s="10">
        <v>42095</v>
      </c>
      <c r="D5" s="6">
        <v>2</v>
      </c>
      <c r="E5" s="6" t="s">
        <v>263</v>
      </c>
      <c r="F5" s="6">
        <v>1</v>
      </c>
      <c r="G5" s="6">
        <v>181</v>
      </c>
      <c r="H5" s="6" t="s">
        <v>265</v>
      </c>
    </row>
    <row r="6" spans="1:12" x14ac:dyDescent="0.25">
      <c r="A6">
        <v>119658</v>
      </c>
      <c r="B6" t="s">
        <v>81</v>
      </c>
      <c r="C6" s="10">
        <v>41944</v>
      </c>
      <c r="D6" s="6">
        <v>2</v>
      </c>
      <c r="E6" s="6" t="s">
        <v>231</v>
      </c>
      <c r="F6" s="6">
        <v>2</v>
      </c>
      <c r="G6" s="6">
        <v>231</v>
      </c>
      <c r="H6" s="8">
        <v>0.34</v>
      </c>
    </row>
    <row r="7" spans="1:12" x14ac:dyDescent="0.25">
      <c r="A7">
        <v>119656</v>
      </c>
      <c r="B7" t="s">
        <v>78</v>
      </c>
      <c r="C7" s="10">
        <v>42005</v>
      </c>
      <c r="D7" s="6">
        <v>3</v>
      </c>
      <c r="E7" s="6" t="s">
        <v>210</v>
      </c>
      <c r="F7" s="6">
        <v>1</v>
      </c>
      <c r="G7" s="6">
        <v>307</v>
      </c>
      <c r="H7" s="8">
        <v>0.69</v>
      </c>
    </row>
    <row r="8" spans="1:12" x14ac:dyDescent="0.25">
      <c r="A8">
        <v>119650</v>
      </c>
      <c r="B8" t="s">
        <v>79</v>
      </c>
      <c r="C8" s="10">
        <v>42309</v>
      </c>
      <c r="D8" s="6">
        <v>2</v>
      </c>
      <c r="E8" s="6" t="s">
        <v>211</v>
      </c>
      <c r="F8" s="6">
        <v>2</v>
      </c>
      <c r="G8" s="6">
        <v>199</v>
      </c>
      <c r="H8" s="8">
        <v>0.78</v>
      </c>
    </row>
    <row r="9" spans="1:12" x14ac:dyDescent="0.25">
      <c r="A9">
        <v>119641</v>
      </c>
      <c r="B9" t="s">
        <v>80</v>
      </c>
      <c r="C9" s="10">
        <v>39479</v>
      </c>
      <c r="D9" s="6">
        <v>1</v>
      </c>
      <c r="E9" s="6" t="s">
        <v>225</v>
      </c>
      <c r="F9" s="6">
        <v>1</v>
      </c>
      <c r="G9" s="6">
        <v>63</v>
      </c>
      <c r="H9" s="8">
        <v>0.9</v>
      </c>
    </row>
    <row r="10" spans="1:12" x14ac:dyDescent="0.25">
      <c r="A10">
        <v>119659</v>
      </c>
      <c r="B10" t="s">
        <v>82</v>
      </c>
      <c r="C10" s="10">
        <v>41244</v>
      </c>
      <c r="D10" s="6">
        <v>2</v>
      </c>
      <c r="E10" s="6" t="s">
        <v>231</v>
      </c>
      <c r="F10" s="6">
        <v>2</v>
      </c>
      <c r="G10" s="6">
        <v>120</v>
      </c>
      <c r="H10" s="6" t="s">
        <v>265</v>
      </c>
    </row>
    <row r="11" spans="1:12" x14ac:dyDescent="0.25">
      <c r="A11">
        <v>119642</v>
      </c>
      <c r="B11" t="s">
        <v>83</v>
      </c>
      <c r="C11" s="10">
        <v>42339</v>
      </c>
      <c r="D11" s="6">
        <v>2</v>
      </c>
      <c r="E11" s="7">
        <v>41791</v>
      </c>
      <c r="F11" s="6">
        <v>2</v>
      </c>
      <c r="G11" s="6">
        <v>244</v>
      </c>
      <c r="H11" s="8">
        <v>0.9</v>
      </c>
    </row>
    <row r="12" spans="1:12" x14ac:dyDescent="0.25">
      <c r="A12">
        <v>119647</v>
      </c>
      <c r="B12" t="s">
        <v>84</v>
      </c>
      <c r="C12" s="10">
        <v>41275</v>
      </c>
      <c r="D12" s="6">
        <v>2</v>
      </c>
      <c r="E12" s="6" t="s">
        <v>213</v>
      </c>
      <c r="F12" s="6">
        <v>2</v>
      </c>
      <c r="G12" s="6">
        <v>69</v>
      </c>
      <c r="H12" s="8">
        <v>0.9</v>
      </c>
    </row>
    <row r="13" spans="1:12" x14ac:dyDescent="0.25">
      <c r="A13">
        <v>119660</v>
      </c>
      <c r="B13" t="s">
        <v>85</v>
      </c>
      <c r="C13" s="10">
        <v>41395</v>
      </c>
      <c r="D13" s="6">
        <v>2</v>
      </c>
      <c r="E13" s="6" t="s">
        <v>217</v>
      </c>
      <c r="F13" s="6">
        <v>1</v>
      </c>
      <c r="G13" s="6">
        <v>249</v>
      </c>
      <c r="H13" s="8">
        <v>0.57999999999999996</v>
      </c>
    </row>
    <row r="14" spans="1:12" x14ac:dyDescent="0.25">
      <c r="A14">
        <v>119651</v>
      </c>
      <c r="B14" t="s">
        <v>86</v>
      </c>
      <c r="C14" s="10">
        <v>41760</v>
      </c>
      <c r="D14" s="6">
        <v>2</v>
      </c>
      <c r="E14" s="6" t="s">
        <v>262</v>
      </c>
      <c r="F14" s="6">
        <v>2</v>
      </c>
      <c r="G14" s="6">
        <v>79</v>
      </c>
      <c r="H14" s="8">
        <v>0.82</v>
      </c>
    </row>
    <row r="15" spans="1:12" x14ac:dyDescent="0.25">
      <c r="A15">
        <v>119644</v>
      </c>
      <c r="B15" t="s">
        <v>87</v>
      </c>
      <c r="C15" s="10">
        <v>42095</v>
      </c>
      <c r="D15" s="6">
        <v>2</v>
      </c>
      <c r="E15" s="6" t="s">
        <v>257</v>
      </c>
      <c r="F15" s="6">
        <v>1</v>
      </c>
      <c r="G15" s="6">
        <v>207</v>
      </c>
      <c r="H15" s="8">
        <v>0.64</v>
      </c>
    </row>
    <row r="16" spans="1:12" x14ac:dyDescent="0.25">
      <c r="A16">
        <v>119657</v>
      </c>
      <c r="B16" t="s">
        <v>88</v>
      </c>
      <c r="C16" s="10">
        <v>41883</v>
      </c>
      <c r="D16" s="6">
        <v>1</v>
      </c>
      <c r="E16" s="6" t="s">
        <v>225</v>
      </c>
      <c r="F16" s="6">
        <v>1</v>
      </c>
      <c r="G16" s="6">
        <v>161</v>
      </c>
      <c r="H16" s="8">
        <v>0.3</v>
      </c>
    </row>
    <row r="17" spans="1:8" x14ac:dyDescent="0.25">
      <c r="A17">
        <v>119646</v>
      </c>
      <c r="B17" t="s">
        <v>89</v>
      </c>
      <c r="C17" s="10">
        <v>41456</v>
      </c>
      <c r="D17" s="6">
        <v>2</v>
      </c>
      <c r="E17" s="6" t="s">
        <v>231</v>
      </c>
      <c r="F17" s="6">
        <v>2</v>
      </c>
      <c r="G17" s="6">
        <v>173</v>
      </c>
      <c r="H17" s="6" t="s">
        <v>265</v>
      </c>
    </row>
    <row r="18" spans="1:8" x14ac:dyDescent="0.25">
      <c r="A18">
        <v>119689</v>
      </c>
      <c r="B18" t="s">
        <v>90</v>
      </c>
      <c r="C18" s="10">
        <v>42125</v>
      </c>
      <c r="D18" s="6">
        <v>1</v>
      </c>
      <c r="E18" s="6" t="s">
        <v>212</v>
      </c>
      <c r="F18" s="6">
        <v>1</v>
      </c>
      <c r="G18" s="6">
        <v>31</v>
      </c>
      <c r="H18" s="8">
        <v>0.3</v>
      </c>
    </row>
    <row r="20" spans="1:8" x14ac:dyDescent="0.25">
      <c r="B20" s="2" t="s">
        <v>13</v>
      </c>
    </row>
    <row r="22" spans="1:8" x14ac:dyDescent="0.25">
      <c r="A22">
        <v>119804</v>
      </c>
      <c r="B22" t="s">
        <v>93</v>
      </c>
      <c r="C22" s="10">
        <v>42278</v>
      </c>
      <c r="D22" s="6">
        <v>3</v>
      </c>
      <c r="E22" s="6" t="s">
        <v>245</v>
      </c>
      <c r="F22" s="6">
        <v>2</v>
      </c>
      <c r="G22" s="6">
        <v>698</v>
      </c>
      <c r="H22" s="6"/>
    </row>
    <row r="23" spans="1:8" x14ac:dyDescent="0.25">
      <c r="A23">
        <v>119801</v>
      </c>
      <c r="B23" t="s">
        <v>91</v>
      </c>
      <c r="C23" s="10">
        <v>41579</v>
      </c>
      <c r="D23" s="6">
        <v>1</v>
      </c>
      <c r="E23" s="7">
        <v>41791</v>
      </c>
      <c r="F23" s="6">
        <v>1</v>
      </c>
      <c r="G23" s="6">
        <v>1040</v>
      </c>
      <c r="H23" s="6"/>
    </row>
    <row r="24" spans="1:8" ht="15.75" thickBot="1" x14ac:dyDescent="0.3"/>
    <row r="25" spans="1:8" ht="15.75" thickBot="1" x14ac:dyDescent="0.3">
      <c r="B25" s="16" t="s">
        <v>277</v>
      </c>
      <c r="G25" s="12">
        <f>SUM(G5:G24)</f>
        <v>4052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9" sqref="A29:XFD29"/>
    </sheetView>
  </sheetViews>
  <sheetFormatPr defaultRowHeight="15" x14ac:dyDescent="0.25"/>
  <cols>
    <col min="2" max="2" width="34.42578125" customWidth="1"/>
    <col min="3" max="3" width="9.42578125" customWidth="1"/>
    <col min="4" max="4" width="6" style="6" customWidth="1"/>
    <col min="5" max="5" width="10.5703125" style="6" customWidth="1"/>
    <col min="6" max="6" width="6.7109375" style="6" customWidth="1"/>
    <col min="7" max="7" width="8" style="6" customWidth="1"/>
    <col min="8" max="8" width="13.28515625" style="6" customWidth="1"/>
    <col min="9" max="9" width="20" customWidth="1"/>
    <col min="10" max="10" width="25.7109375" customWidth="1"/>
    <col min="11" max="11" width="22.7109375" customWidth="1"/>
    <col min="12" max="12" width="25.7109375" customWidth="1"/>
  </cols>
  <sheetData>
    <row r="1" spans="1:12" x14ac:dyDescent="0.25">
      <c r="B1" s="1" t="s">
        <v>308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4" spans="1:12" s="3" customFormat="1" x14ac:dyDescent="0.25">
      <c r="B4" s="2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>
        <v>119488</v>
      </c>
      <c r="B5" t="s">
        <v>71</v>
      </c>
      <c r="C5" s="10">
        <v>41760</v>
      </c>
      <c r="D5" s="6">
        <v>2</v>
      </c>
      <c r="E5" s="6" t="s">
        <v>262</v>
      </c>
      <c r="F5" s="6">
        <v>1</v>
      </c>
      <c r="G5" s="6">
        <v>204</v>
      </c>
      <c r="H5" s="6" t="s">
        <v>265</v>
      </c>
    </row>
    <row r="6" spans="1:12" x14ac:dyDescent="0.25">
      <c r="A6">
        <v>119654</v>
      </c>
      <c r="B6" t="s">
        <v>200</v>
      </c>
      <c r="C6" s="10">
        <v>41640</v>
      </c>
      <c r="D6" s="6">
        <v>2</v>
      </c>
      <c r="E6" s="6" t="s">
        <v>261</v>
      </c>
      <c r="F6" s="6">
        <v>2</v>
      </c>
      <c r="G6" s="6">
        <v>208</v>
      </c>
      <c r="H6" s="6" t="s">
        <v>265</v>
      </c>
    </row>
    <row r="7" spans="1:12" x14ac:dyDescent="0.25">
      <c r="A7">
        <v>119652</v>
      </c>
      <c r="B7" t="s">
        <v>201</v>
      </c>
      <c r="C7" s="10">
        <v>41334</v>
      </c>
      <c r="D7" s="6">
        <v>2</v>
      </c>
      <c r="E7" s="7">
        <v>41426</v>
      </c>
      <c r="F7" s="6">
        <v>2</v>
      </c>
      <c r="G7" s="6">
        <v>105</v>
      </c>
      <c r="H7" s="8">
        <v>0.8</v>
      </c>
    </row>
    <row r="8" spans="1:12" x14ac:dyDescent="0.25">
      <c r="A8">
        <v>119697</v>
      </c>
      <c r="B8" t="s">
        <v>192</v>
      </c>
      <c r="C8" s="10">
        <v>40817</v>
      </c>
      <c r="D8" s="6">
        <v>1</v>
      </c>
      <c r="E8" s="6" t="s">
        <v>211</v>
      </c>
      <c r="F8" s="6">
        <v>1</v>
      </c>
      <c r="G8" s="6">
        <v>157</v>
      </c>
      <c r="H8" s="8">
        <v>0.51</v>
      </c>
    </row>
    <row r="9" spans="1:12" x14ac:dyDescent="0.25">
      <c r="A9">
        <v>119653</v>
      </c>
      <c r="B9" t="s">
        <v>202</v>
      </c>
      <c r="C9" s="10">
        <v>41244</v>
      </c>
      <c r="D9" s="6">
        <v>2</v>
      </c>
      <c r="E9" s="6" t="s">
        <v>247</v>
      </c>
      <c r="F9" s="6">
        <v>2</v>
      </c>
      <c r="G9" s="6">
        <v>212</v>
      </c>
      <c r="H9" s="6" t="s">
        <v>265</v>
      </c>
    </row>
    <row r="10" spans="1:12" x14ac:dyDescent="0.25">
      <c r="A10">
        <v>119491</v>
      </c>
      <c r="B10" t="s">
        <v>75</v>
      </c>
      <c r="C10" s="10">
        <v>41640</v>
      </c>
      <c r="D10" s="6">
        <v>2</v>
      </c>
      <c r="E10" s="6" t="s">
        <v>220</v>
      </c>
      <c r="F10" s="6">
        <v>1</v>
      </c>
      <c r="G10" s="6">
        <v>213</v>
      </c>
      <c r="H10" s="8">
        <v>0.65</v>
      </c>
    </row>
    <row r="11" spans="1:12" x14ac:dyDescent="0.25">
      <c r="A11">
        <v>119665</v>
      </c>
      <c r="B11" t="s">
        <v>193</v>
      </c>
      <c r="C11" s="10">
        <v>41334</v>
      </c>
      <c r="D11" s="6">
        <v>2</v>
      </c>
      <c r="E11" s="6" t="s">
        <v>238</v>
      </c>
      <c r="F11" s="6">
        <v>1</v>
      </c>
      <c r="G11" s="6">
        <v>209</v>
      </c>
      <c r="H11" s="8">
        <v>0.85</v>
      </c>
    </row>
    <row r="12" spans="1:12" x14ac:dyDescent="0.25">
      <c r="A12">
        <v>119655</v>
      </c>
      <c r="B12" t="s">
        <v>203</v>
      </c>
      <c r="C12" s="10">
        <v>41699</v>
      </c>
      <c r="D12" s="6">
        <v>3</v>
      </c>
      <c r="E12" s="6" t="s">
        <v>262</v>
      </c>
      <c r="F12" s="6">
        <v>1</v>
      </c>
      <c r="G12" s="6">
        <v>203</v>
      </c>
      <c r="H12" s="8">
        <v>0.32</v>
      </c>
    </row>
    <row r="13" spans="1:12" x14ac:dyDescent="0.25">
      <c r="A13">
        <v>119683</v>
      </c>
      <c r="B13" t="s">
        <v>74</v>
      </c>
      <c r="C13" s="10">
        <v>41699</v>
      </c>
      <c r="D13" s="6">
        <v>2</v>
      </c>
      <c r="E13" s="6" t="s">
        <v>212</v>
      </c>
      <c r="F13" s="6">
        <v>2</v>
      </c>
      <c r="G13" s="6">
        <v>270</v>
      </c>
      <c r="H13" s="8">
        <v>0.62</v>
      </c>
    </row>
    <row r="14" spans="1:12" x14ac:dyDescent="0.25">
      <c r="A14">
        <v>119648</v>
      </c>
      <c r="B14" t="s">
        <v>72</v>
      </c>
      <c r="C14" s="10">
        <v>41730</v>
      </c>
      <c r="D14" s="6">
        <v>2</v>
      </c>
      <c r="E14" s="6" t="s">
        <v>219</v>
      </c>
      <c r="F14" s="6">
        <v>1</v>
      </c>
      <c r="G14" s="6">
        <v>245</v>
      </c>
      <c r="H14" s="6" t="s">
        <v>265</v>
      </c>
    </row>
    <row r="15" spans="1:12" x14ac:dyDescent="0.25">
      <c r="A15">
        <v>119661</v>
      </c>
      <c r="B15" t="s">
        <v>194</v>
      </c>
      <c r="C15" s="10">
        <v>41821</v>
      </c>
      <c r="D15" s="6">
        <v>2</v>
      </c>
      <c r="E15" s="6" t="s">
        <v>220</v>
      </c>
      <c r="F15" s="6">
        <v>2</v>
      </c>
      <c r="G15" s="6">
        <v>127</v>
      </c>
      <c r="H15" s="8">
        <v>0.24</v>
      </c>
    </row>
    <row r="16" spans="1:12" x14ac:dyDescent="0.25">
      <c r="A16">
        <v>119544</v>
      </c>
      <c r="B16" t="s">
        <v>76</v>
      </c>
      <c r="C16" s="10">
        <v>39753</v>
      </c>
      <c r="D16" s="6">
        <v>1</v>
      </c>
      <c r="E16" s="6" t="s">
        <v>245</v>
      </c>
      <c r="F16" s="6">
        <v>2</v>
      </c>
      <c r="G16" s="6">
        <v>181</v>
      </c>
      <c r="H16" s="6" t="s">
        <v>265</v>
      </c>
    </row>
    <row r="17" spans="1:8" x14ac:dyDescent="0.25">
      <c r="A17">
        <v>119662</v>
      </c>
      <c r="B17" t="s">
        <v>195</v>
      </c>
      <c r="C17" s="10">
        <v>41699</v>
      </c>
      <c r="D17" s="6">
        <v>3</v>
      </c>
      <c r="E17" s="6" t="s">
        <v>264</v>
      </c>
      <c r="F17" s="6">
        <v>2</v>
      </c>
      <c r="G17" s="6">
        <v>164</v>
      </c>
      <c r="H17" s="6" t="s">
        <v>265</v>
      </c>
    </row>
    <row r="18" spans="1:8" x14ac:dyDescent="0.25">
      <c r="A18">
        <v>119703</v>
      </c>
      <c r="B18" t="s">
        <v>73</v>
      </c>
      <c r="C18" s="10">
        <v>41244</v>
      </c>
      <c r="D18" s="6">
        <v>2</v>
      </c>
      <c r="E18" s="6" t="s">
        <v>214</v>
      </c>
      <c r="F18" s="6">
        <v>2</v>
      </c>
      <c r="G18" s="6">
        <v>264</v>
      </c>
      <c r="H18" s="8">
        <v>0.88</v>
      </c>
    </row>
    <row r="19" spans="1:8" x14ac:dyDescent="0.25">
      <c r="A19">
        <v>119663</v>
      </c>
      <c r="B19" t="s">
        <v>196</v>
      </c>
      <c r="C19" s="10">
        <v>41395</v>
      </c>
      <c r="D19" s="6">
        <v>1</v>
      </c>
      <c r="E19" s="6" t="s">
        <v>229</v>
      </c>
      <c r="F19" s="6">
        <v>1</v>
      </c>
      <c r="G19" s="6">
        <v>136</v>
      </c>
      <c r="H19" s="8">
        <v>0.61</v>
      </c>
    </row>
    <row r="20" spans="1:8" x14ac:dyDescent="0.25">
      <c r="A20">
        <v>119664</v>
      </c>
      <c r="B20" t="s">
        <v>197</v>
      </c>
      <c r="C20" s="10">
        <v>41944</v>
      </c>
      <c r="D20" s="6">
        <v>1</v>
      </c>
      <c r="E20" s="6" t="s">
        <v>232</v>
      </c>
      <c r="F20" s="6">
        <v>1</v>
      </c>
      <c r="G20" s="6">
        <v>129</v>
      </c>
      <c r="H20" s="8">
        <v>0.47</v>
      </c>
    </row>
    <row r="21" spans="1:8" x14ac:dyDescent="0.25">
      <c r="A21">
        <v>119589</v>
      </c>
      <c r="B21" t="s">
        <v>198</v>
      </c>
      <c r="C21" s="10">
        <v>41334</v>
      </c>
      <c r="D21" s="6">
        <v>1</v>
      </c>
      <c r="E21" s="6" t="s">
        <v>229</v>
      </c>
      <c r="F21" s="6">
        <v>1</v>
      </c>
      <c r="G21" s="6">
        <v>172</v>
      </c>
      <c r="H21" s="6" t="s">
        <v>265</v>
      </c>
    </row>
    <row r="22" spans="1:8" x14ac:dyDescent="0.25">
      <c r="A22">
        <v>119489</v>
      </c>
      <c r="B22" t="s">
        <v>278</v>
      </c>
      <c r="C22" s="10">
        <v>42125</v>
      </c>
      <c r="D22" s="6">
        <v>2</v>
      </c>
      <c r="G22" s="6">
        <v>211</v>
      </c>
      <c r="H22" s="8"/>
    </row>
    <row r="23" spans="1:8" x14ac:dyDescent="0.25">
      <c r="C23" s="10"/>
      <c r="H23" s="8"/>
    </row>
    <row r="24" spans="1:8" x14ac:dyDescent="0.25">
      <c r="B24" s="2" t="s">
        <v>13</v>
      </c>
    </row>
    <row r="25" spans="1:8" x14ac:dyDescent="0.25">
      <c r="B25" s="2"/>
    </row>
    <row r="26" spans="1:8" x14ac:dyDescent="0.25">
      <c r="A26">
        <v>119797</v>
      </c>
      <c r="B26" t="s">
        <v>199</v>
      </c>
      <c r="C26" s="10">
        <v>42370</v>
      </c>
      <c r="D26" s="6">
        <v>2</v>
      </c>
      <c r="E26" s="6" t="s">
        <v>210</v>
      </c>
      <c r="F26" s="6">
        <v>2</v>
      </c>
      <c r="G26" s="6">
        <v>432</v>
      </c>
    </row>
    <row r="27" spans="1:8" x14ac:dyDescent="0.25">
      <c r="A27">
        <v>134997</v>
      </c>
      <c r="B27" t="s">
        <v>92</v>
      </c>
      <c r="C27" s="10">
        <v>41791</v>
      </c>
      <c r="D27" s="6">
        <v>2</v>
      </c>
      <c r="E27" s="6" t="s">
        <v>225</v>
      </c>
      <c r="F27" s="6">
        <v>1</v>
      </c>
      <c r="G27" s="6">
        <v>1230</v>
      </c>
    </row>
    <row r="28" spans="1:8" x14ac:dyDescent="0.25">
      <c r="A28">
        <v>119785</v>
      </c>
      <c r="B28" t="s">
        <v>204</v>
      </c>
      <c r="C28" s="10">
        <v>42370</v>
      </c>
      <c r="D28" s="6">
        <v>2</v>
      </c>
      <c r="E28" s="6" t="s">
        <v>272</v>
      </c>
      <c r="F28" s="6">
        <v>1</v>
      </c>
      <c r="G28" s="6">
        <v>742</v>
      </c>
    </row>
    <row r="29" spans="1:8" ht="15.75" thickBot="1" x14ac:dyDescent="0.3">
      <c r="C29" s="10"/>
    </row>
    <row r="30" spans="1:8" ht="15.75" thickBot="1" x14ac:dyDescent="0.3">
      <c r="B30" s="16" t="s">
        <v>277</v>
      </c>
      <c r="G30" s="12">
        <f>SUM(G5:G28)</f>
        <v>5814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5" sqref="A25:XFD25"/>
    </sheetView>
  </sheetViews>
  <sheetFormatPr defaultRowHeight="15" x14ac:dyDescent="0.25"/>
  <cols>
    <col min="2" max="2" width="36" customWidth="1"/>
    <col min="3" max="3" width="9.28515625" style="6" customWidth="1"/>
    <col min="4" max="4" width="8.140625" style="6" customWidth="1"/>
    <col min="5" max="5" width="11.7109375" style="6" customWidth="1"/>
    <col min="6" max="6" width="9.85546875" style="6" customWidth="1"/>
    <col min="7" max="7" width="8.85546875" style="6" customWidth="1"/>
    <col min="8" max="8" width="12.85546875" style="6" customWidth="1"/>
    <col min="9" max="9" width="19.85546875" customWidth="1"/>
    <col min="10" max="10" width="23.140625" customWidth="1"/>
    <col min="11" max="11" width="22" customWidth="1"/>
    <col min="12" max="12" width="26.28515625" customWidth="1"/>
  </cols>
  <sheetData>
    <row r="1" spans="1:12" x14ac:dyDescent="0.25">
      <c r="B1" s="1" t="s">
        <v>300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4" spans="1:12" s="3" customFormat="1" x14ac:dyDescent="0.25">
      <c r="B4" s="2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>
        <v>106491</v>
      </c>
      <c r="B5" t="s">
        <v>125</v>
      </c>
      <c r="C5" s="7">
        <v>38961</v>
      </c>
      <c r="D5" s="6">
        <v>1</v>
      </c>
      <c r="E5" s="6" t="s">
        <v>235</v>
      </c>
      <c r="F5" s="6">
        <v>1</v>
      </c>
      <c r="G5" s="6">
        <v>133</v>
      </c>
      <c r="H5" s="8">
        <v>0.69</v>
      </c>
    </row>
    <row r="6" spans="1:12" x14ac:dyDescent="0.25">
      <c r="A6">
        <v>105219</v>
      </c>
      <c r="B6" t="s">
        <v>233</v>
      </c>
      <c r="C6" s="7">
        <v>41579</v>
      </c>
      <c r="D6" s="6">
        <v>3</v>
      </c>
      <c r="E6" s="6" t="s">
        <v>232</v>
      </c>
      <c r="F6" s="6">
        <v>2</v>
      </c>
      <c r="G6" s="6">
        <v>202</v>
      </c>
      <c r="H6" s="8">
        <v>0.56999999999999995</v>
      </c>
    </row>
    <row r="7" spans="1:12" x14ac:dyDescent="0.25">
      <c r="A7">
        <v>106490</v>
      </c>
      <c r="B7" t="s">
        <v>126</v>
      </c>
      <c r="C7" s="7">
        <v>41153</v>
      </c>
      <c r="D7" s="6">
        <v>2</v>
      </c>
      <c r="E7" s="6" t="s">
        <v>210</v>
      </c>
      <c r="F7" s="6">
        <v>2</v>
      </c>
      <c r="G7" s="6">
        <v>166</v>
      </c>
      <c r="H7" s="8">
        <v>0.8</v>
      </c>
    </row>
    <row r="8" spans="1:12" x14ac:dyDescent="0.25">
      <c r="A8">
        <v>105245</v>
      </c>
      <c r="B8" t="s">
        <v>107</v>
      </c>
      <c r="C8" s="7">
        <v>42095</v>
      </c>
      <c r="D8" s="6">
        <v>2</v>
      </c>
      <c r="E8" s="6" t="s">
        <v>227</v>
      </c>
      <c r="F8" s="6">
        <v>1</v>
      </c>
      <c r="G8" s="6">
        <v>239</v>
      </c>
      <c r="H8" s="8">
        <v>0.81</v>
      </c>
    </row>
    <row r="9" spans="1:12" x14ac:dyDescent="0.25">
      <c r="A9">
        <v>105243</v>
      </c>
      <c r="B9" t="s">
        <v>112</v>
      </c>
      <c r="C9" s="7">
        <v>40969</v>
      </c>
      <c r="D9" s="6">
        <v>1</v>
      </c>
      <c r="E9" s="6" t="s">
        <v>211</v>
      </c>
      <c r="F9" s="6">
        <v>1</v>
      </c>
      <c r="G9" s="6">
        <v>381</v>
      </c>
      <c r="H9" s="8">
        <v>0.87</v>
      </c>
    </row>
    <row r="10" spans="1:12" x14ac:dyDescent="0.25">
      <c r="A10">
        <v>105230</v>
      </c>
      <c r="B10" t="s">
        <v>113</v>
      </c>
      <c r="C10" s="7">
        <v>41244</v>
      </c>
      <c r="D10" s="6">
        <v>2</v>
      </c>
      <c r="E10" s="6" t="s">
        <v>225</v>
      </c>
      <c r="F10" s="6">
        <v>2</v>
      </c>
      <c r="G10" s="6">
        <v>168</v>
      </c>
      <c r="H10" s="8">
        <v>0.66</v>
      </c>
    </row>
    <row r="11" spans="1:12" x14ac:dyDescent="0.25">
      <c r="A11">
        <v>105246</v>
      </c>
      <c r="B11" t="s">
        <v>114</v>
      </c>
      <c r="C11" s="7">
        <v>39052</v>
      </c>
      <c r="D11" s="6">
        <v>1</v>
      </c>
      <c r="E11" s="6" t="s">
        <v>228</v>
      </c>
      <c r="F11" s="6">
        <v>2</v>
      </c>
      <c r="G11" s="6">
        <v>211</v>
      </c>
      <c r="H11" s="8">
        <v>0.86</v>
      </c>
    </row>
    <row r="12" spans="1:12" x14ac:dyDescent="0.25">
      <c r="A12">
        <v>105220</v>
      </c>
      <c r="B12" t="s">
        <v>115</v>
      </c>
      <c r="C12" s="7">
        <v>41548</v>
      </c>
      <c r="D12" s="6">
        <v>1</v>
      </c>
      <c r="E12" s="6" t="s">
        <v>215</v>
      </c>
      <c r="F12" s="6">
        <v>1</v>
      </c>
      <c r="G12" s="6">
        <v>243</v>
      </c>
      <c r="H12" s="8">
        <v>0.65</v>
      </c>
    </row>
    <row r="13" spans="1:12" x14ac:dyDescent="0.25">
      <c r="A13">
        <v>105222</v>
      </c>
      <c r="B13" t="s">
        <v>108</v>
      </c>
      <c r="C13" s="7">
        <v>42064</v>
      </c>
      <c r="D13" s="6">
        <v>2</v>
      </c>
      <c r="E13" s="6" t="s">
        <v>234</v>
      </c>
      <c r="F13" s="6">
        <v>2</v>
      </c>
      <c r="G13" s="6">
        <v>243</v>
      </c>
      <c r="H13" s="8">
        <v>0.74</v>
      </c>
    </row>
    <row r="14" spans="1:12" x14ac:dyDescent="0.25">
      <c r="A14">
        <v>105244</v>
      </c>
      <c r="B14" t="s">
        <v>116</v>
      </c>
      <c r="C14" s="7">
        <v>41791</v>
      </c>
      <c r="D14" s="6">
        <v>3</v>
      </c>
      <c r="E14" s="6" t="s">
        <v>224</v>
      </c>
      <c r="F14" s="6">
        <v>2</v>
      </c>
      <c r="G14" s="6">
        <v>211</v>
      </c>
      <c r="H14" s="8">
        <v>0.52</v>
      </c>
    </row>
    <row r="15" spans="1:12" x14ac:dyDescent="0.25">
      <c r="A15">
        <v>105249</v>
      </c>
      <c r="B15" t="s">
        <v>117</v>
      </c>
      <c r="C15" s="7">
        <v>41913</v>
      </c>
      <c r="D15" s="6">
        <v>2</v>
      </c>
      <c r="E15" s="6" t="s">
        <v>234</v>
      </c>
      <c r="F15" s="6">
        <v>2</v>
      </c>
      <c r="G15" s="6">
        <v>202</v>
      </c>
      <c r="H15" s="8">
        <v>0.71</v>
      </c>
    </row>
    <row r="16" spans="1:12" x14ac:dyDescent="0.25">
      <c r="A16">
        <v>105223</v>
      </c>
      <c r="B16" t="s">
        <v>109</v>
      </c>
      <c r="C16" s="7">
        <v>41183</v>
      </c>
      <c r="D16" s="6">
        <v>2</v>
      </c>
      <c r="E16" s="6" t="s">
        <v>224</v>
      </c>
      <c r="F16" s="6">
        <v>2</v>
      </c>
      <c r="G16" s="6">
        <v>198</v>
      </c>
      <c r="H16" s="8">
        <v>0.66</v>
      </c>
    </row>
    <row r="17" spans="1:8" x14ac:dyDescent="0.25">
      <c r="A17">
        <v>105250</v>
      </c>
      <c r="B17" t="s">
        <v>118</v>
      </c>
      <c r="C17" s="7">
        <v>39845</v>
      </c>
      <c r="D17" s="6">
        <v>1</v>
      </c>
      <c r="E17" s="6" t="s">
        <v>229</v>
      </c>
      <c r="F17" s="6">
        <v>1</v>
      </c>
      <c r="G17" s="6">
        <v>219</v>
      </c>
      <c r="H17" s="8">
        <v>0.99</v>
      </c>
    </row>
    <row r="18" spans="1:8" x14ac:dyDescent="0.25">
      <c r="A18">
        <v>134237</v>
      </c>
      <c r="B18" t="s">
        <v>119</v>
      </c>
      <c r="C18" s="7">
        <v>40817</v>
      </c>
      <c r="D18" s="6">
        <v>2</v>
      </c>
      <c r="E18" s="6" t="s">
        <v>213</v>
      </c>
      <c r="F18" s="6">
        <v>1</v>
      </c>
      <c r="G18" s="6">
        <v>394</v>
      </c>
      <c r="H18" s="8">
        <v>0.62</v>
      </c>
    </row>
    <row r="19" spans="1:8" x14ac:dyDescent="0.25">
      <c r="A19">
        <v>105225</v>
      </c>
      <c r="B19" t="s">
        <v>110</v>
      </c>
      <c r="C19" s="7">
        <v>42339</v>
      </c>
      <c r="D19" s="6">
        <v>2</v>
      </c>
      <c r="E19" s="6" t="s">
        <v>211</v>
      </c>
      <c r="F19" s="6">
        <v>2</v>
      </c>
      <c r="G19" s="6">
        <v>239</v>
      </c>
      <c r="H19" s="8">
        <v>0.66</v>
      </c>
    </row>
    <row r="20" spans="1:8" x14ac:dyDescent="0.25">
      <c r="A20">
        <v>105247</v>
      </c>
      <c r="B20" t="s">
        <v>111</v>
      </c>
      <c r="C20" s="7">
        <v>39479</v>
      </c>
      <c r="D20" s="6">
        <v>1</v>
      </c>
      <c r="E20" s="6" t="s">
        <v>222</v>
      </c>
      <c r="F20" s="6">
        <v>1</v>
      </c>
      <c r="G20" s="6">
        <v>143</v>
      </c>
      <c r="H20" s="8">
        <v>0.71</v>
      </c>
    </row>
    <row r="21" spans="1:8" x14ac:dyDescent="0.25">
      <c r="A21">
        <v>105221</v>
      </c>
      <c r="B21" t="s">
        <v>120</v>
      </c>
      <c r="C21" s="7">
        <v>41821</v>
      </c>
      <c r="D21" s="6">
        <v>2</v>
      </c>
      <c r="E21" s="6" t="s">
        <v>230</v>
      </c>
      <c r="F21" s="6">
        <v>1</v>
      </c>
      <c r="G21" s="6">
        <v>415</v>
      </c>
      <c r="H21" s="8">
        <v>0.87</v>
      </c>
    </row>
    <row r="22" spans="1:8" x14ac:dyDescent="0.25">
      <c r="A22">
        <v>105226</v>
      </c>
      <c r="B22" t="s">
        <v>121</v>
      </c>
      <c r="C22" s="7">
        <v>41030</v>
      </c>
      <c r="D22" s="6">
        <v>2</v>
      </c>
      <c r="E22" s="6" t="s">
        <v>227</v>
      </c>
      <c r="F22" s="6">
        <v>2</v>
      </c>
      <c r="G22" s="6">
        <v>263</v>
      </c>
      <c r="H22" s="8">
        <v>0.61</v>
      </c>
    </row>
    <row r="24" spans="1:8" x14ac:dyDescent="0.25">
      <c r="B24" s="2" t="s">
        <v>13</v>
      </c>
    </row>
    <row r="25" spans="1:8" x14ac:dyDescent="0.25">
      <c r="B25" s="2"/>
    </row>
    <row r="26" spans="1:8" x14ac:dyDescent="0.25">
      <c r="A26">
        <v>105263</v>
      </c>
      <c r="B26" t="s">
        <v>122</v>
      </c>
      <c r="C26" s="7">
        <v>41671</v>
      </c>
      <c r="D26" s="6">
        <v>2</v>
      </c>
      <c r="E26" s="6" t="s">
        <v>226</v>
      </c>
      <c r="F26" s="6">
        <v>2</v>
      </c>
      <c r="G26" s="6">
        <v>891</v>
      </c>
    </row>
    <row r="27" spans="1:8" x14ac:dyDescent="0.25">
      <c r="A27">
        <v>105262</v>
      </c>
      <c r="B27" t="s">
        <v>123</v>
      </c>
      <c r="C27" s="7">
        <v>42156</v>
      </c>
      <c r="D27" s="6">
        <v>2</v>
      </c>
      <c r="E27" s="6" t="s">
        <v>231</v>
      </c>
      <c r="F27" s="6">
        <v>2</v>
      </c>
      <c r="G27" s="6">
        <v>849</v>
      </c>
    </row>
    <row r="28" spans="1:8" x14ac:dyDescent="0.25">
      <c r="A28">
        <v>105264</v>
      </c>
      <c r="B28" t="s">
        <v>124</v>
      </c>
      <c r="C28" s="7">
        <v>42339</v>
      </c>
      <c r="D28" s="6">
        <v>2</v>
      </c>
      <c r="E28" s="6" t="s">
        <v>219</v>
      </c>
      <c r="F28" s="6">
        <v>1</v>
      </c>
      <c r="G28" s="6">
        <v>1418</v>
      </c>
    </row>
    <row r="29" spans="1:8" ht="15.75" thickBot="1" x14ac:dyDescent="0.3"/>
    <row r="30" spans="1:8" ht="15.75" thickBot="1" x14ac:dyDescent="0.3">
      <c r="B30" s="16" t="s">
        <v>277</v>
      </c>
      <c r="G30" s="12">
        <f>SUM(G5:G29)</f>
        <v>7428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D4" sqref="D4"/>
    </sheetView>
  </sheetViews>
  <sheetFormatPr defaultRowHeight="15" x14ac:dyDescent="0.25"/>
  <cols>
    <col min="2" max="2" width="33.42578125" customWidth="1"/>
    <col min="3" max="3" width="9.28515625" style="6" customWidth="1"/>
    <col min="4" max="4" width="8.85546875" style="6" customWidth="1"/>
    <col min="5" max="5" width="10.28515625" style="6" customWidth="1"/>
    <col min="6" max="6" width="7" style="6" customWidth="1"/>
    <col min="7" max="7" width="8.28515625" style="6" customWidth="1"/>
    <col min="8" max="8" width="13" style="6" customWidth="1"/>
    <col min="9" max="9" width="19.85546875" customWidth="1"/>
    <col min="10" max="10" width="26.140625" customWidth="1"/>
    <col min="11" max="11" width="23.28515625" customWidth="1"/>
    <col min="12" max="12" width="25.85546875" customWidth="1"/>
  </cols>
  <sheetData>
    <row r="1" spans="1:12" x14ac:dyDescent="0.25">
      <c r="B1" s="1" t="s">
        <v>301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4" spans="1:12" s="3" customFormat="1" x14ac:dyDescent="0.25">
      <c r="B4" s="2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>
        <v>105334</v>
      </c>
      <c r="B5" t="s">
        <v>95</v>
      </c>
      <c r="C5" s="7">
        <v>42005</v>
      </c>
      <c r="D5" s="6">
        <v>1</v>
      </c>
      <c r="E5" s="6" t="s">
        <v>219</v>
      </c>
      <c r="F5" s="6">
        <v>1</v>
      </c>
      <c r="G5" s="6">
        <v>246</v>
      </c>
      <c r="H5" s="8">
        <v>0.98</v>
      </c>
    </row>
    <row r="6" spans="1:12" x14ac:dyDescent="0.25">
      <c r="A6">
        <v>105344</v>
      </c>
      <c r="B6" t="s">
        <v>94</v>
      </c>
      <c r="C6" s="7">
        <v>40909</v>
      </c>
      <c r="D6" s="6">
        <v>1</v>
      </c>
      <c r="E6" s="6" t="s">
        <v>219</v>
      </c>
      <c r="F6" s="6">
        <v>1</v>
      </c>
      <c r="G6" s="6">
        <v>308</v>
      </c>
      <c r="H6" s="8">
        <v>0.83</v>
      </c>
    </row>
    <row r="7" spans="1:12" x14ac:dyDescent="0.25">
      <c r="A7">
        <v>105345</v>
      </c>
      <c r="B7" t="s">
        <v>96</v>
      </c>
      <c r="C7" s="7">
        <v>41183</v>
      </c>
      <c r="D7" s="6">
        <v>2</v>
      </c>
      <c r="E7" s="6" t="s">
        <v>236</v>
      </c>
      <c r="F7" s="6">
        <v>1</v>
      </c>
      <c r="G7" s="6">
        <v>448</v>
      </c>
      <c r="H7" s="8">
        <v>1</v>
      </c>
    </row>
    <row r="8" spans="1:12" x14ac:dyDescent="0.25">
      <c r="A8">
        <v>105337</v>
      </c>
      <c r="B8" t="s">
        <v>97</v>
      </c>
      <c r="C8" s="7">
        <v>41061</v>
      </c>
      <c r="D8" s="6">
        <v>2</v>
      </c>
      <c r="E8" s="6" t="s">
        <v>236</v>
      </c>
      <c r="F8" s="6">
        <v>1</v>
      </c>
      <c r="G8" s="6">
        <v>174</v>
      </c>
      <c r="H8" s="8">
        <v>0.83</v>
      </c>
    </row>
    <row r="9" spans="1:12" x14ac:dyDescent="0.25">
      <c r="A9">
        <v>105347</v>
      </c>
      <c r="B9" t="s">
        <v>98</v>
      </c>
      <c r="C9" s="7">
        <v>39569</v>
      </c>
      <c r="D9" s="6">
        <v>1</v>
      </c>
      <c r="E9" s="6" t="s">
        <v>214</v>
      </c>
      <c r="F9" s="6">
        <v>1</v>
      </c>
      <c r="G9" s="6">
        <v>272</v>
      </c>
      <c r="H9" s="8">
        <v>0.99</v>
      </c>
    </row>
    <row r="10" spans="1:12" x14ac:dyDescent="0.25">
      <c r="A10">
        <v>105343</v>
      </c>
      <c r="B10" t="s">
        <v>100</v>
      </c>
      <c r="C10" s="7">
        <v>39753</v>
      </c>
      <c r="D10" s="6">
        <v>1</v>
      </c>
      <c r="E10" s="6" t="s">
        <v>238</v>
      </c>
      <c r="F10" s="6">
        <v>1</v>
      </c>
      <c r="G10" s="6">
        <v>227</v>
      </c>
      <c r="H10" s="8">
        <v>0.85</v>
      </c>
    </row>
    <row r="11" spans="1:12" x14ac:dyDescent="0.25">
      <c r="A11">
        <v>105336</v>
      </c>
      <c r="B11" t="s">
        <v>99</v>
      </c>
      <c r="C11" s="7">
        <v>41275</v>
      </c>
      <c r="D11" s="6">
        <v>2</v>
      </c>
      <c r="E11" s="6" t="s">
        <v>234</v>
      </c>
      <c r="F11" s="6">
        <v>2</v>
      </c>
      <c r="G11" s="6">
        <v>347</v>
      </c>
      <c r="H11" s="8">
        <v>0.72</v>
      </c>
    </row>
    <row r="12" spans="1:12" x14ac:dyDescent="0.25">
      <c r="A12">
        <v>105335</v>
      </c>
      <c r="B12" t="s">
        <v>101</v>
      </c>
      <c r="C12" s="7">
        <v>40940</v>
      </c>
      <c r="D12" s="6">
        <v>2</v>
      </c>
      <c r="E12" s="6" t="s">
        <v>211</v>
      </c>
      <c r="F12" s="6">
        <v>1</v>
      </c>
      <c r="G12" s="6">
        <v>255</v>
      </c>
      <c r="H12" s="8">
        <v>0.66</v>
      </c>
    </row>
    <row r="13" spans="1:12" x14ac:dyDescent="0.25">
      <c r="A13">
        <v>105353</v>
      </c>
      <c r="B13" t="s">
        <v>102</v>
      </c>
      <c r="C13" s="7">
        <v>42125</v>
      </c>
      <c r="D13" s="6">
        <v>3</v>
      </c>
      <c r="E13" s="6" t="s">
        <v>236</v>
      </c>
      <c r="F13" s="6">
        <v>1</v>
      </c>
      <c r="G13" s="6">
        <v>448</v>
      </c>
      <c r="H13" s="8">
        <v>0.92</v>
      </c>
    </row>
    <row r="14" spans="1:12" x14ac:dyDescent="0.25">
      <c r="A14">
        <v>105348</v>
      </c>
      <c r="B14" t="s">
        <v>103</v>
      </c>
      <c r="C14" s="7">
        <v>42370</v>
      </c>
      <c r="D14" s="6">
        <v>2</v>
      </c>
      <c r="E14" s="6" t="s">
        <v>224</v>
      </c>
      <c r="F14" s="6">
        <v>1</v>
      </c>
      <c r="G14" s="6">
        <v>230</v>
      </c>
      <c r="H14" s="8">
        <v>0.98</v>
      </c>
    </row>
    <row r="16" spans="1:12" x14ac:dyDescent="0.25">
      <c r="B16" s="2" t="s">
        <v>13</v>
      </c>
    </row>
    <row r="17" spans="1:7" x14ac:dyDescent="0.25">
      <c r="A17">
        <v>105367</v>
      </c>
      <c r="B17" t="s">
        <v>104</v>
      </c>
      <c r="C17" s="7">
        <v>40787</v>
      </c>
      <c r="D17" s="6">
        <v>1</v>
      </c>
      <c r="E17" s="6" t="s">
        <v>219</v>
      </c>
      <c r="F17" s="6">
        <v>1</v>
      </c>
      <c r="G17" s="6">
        <v>1048</v>
      </c>
    </row>
    <row r="18" spans="1:7" ht="15.75" thickBot="1" x14ac:dyDescent="0.3">
      <c r="A18">
        <v>105366</v>
      </c>
      <c r="B18" t="s">
        <v>105</v>
      </c>
      <c r="C18" s="7">
        <v>41306</v>
      </c>
      <c r="D18" s="6">
        <v>1</v>
      </c>
      <c r="E18" s="6" t="s">
        <v>237</v>
      </c>
      <c r="F18" s="6">
        <v>1</v>
      </c>
      <c r="G18" s="6">
        <v>1205</v>
      </c>
    </row>
    <row r="19" spans="1:7" ht="15.75" thickBot="1" x14ac:dyDescent="0.3">
      <c r="B19" s="16" t="s">
        <v>277</v>
      </c>
      <c r="G19" s="12">
        <f>SUM(G5:G18)</f>
        <v>5208</v>
      </c>
    </row>
    <row r="20" spans="1:7" x14ac:dyDescent="0.25">
      <c r="B20" s="2" t="s">
        <v>17</v>
      </c>
    </row>
    <row r="21" spans="1:7" x14ac:dyDescent="0.25">
      <c r="B21" t="s">
        <v>106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B1" sqref="B1"/>
    </sheetView>
  </sheetViews>
  <sheetFormatPr defaultRowHeight="15" x14ac:dyDescent="0.25"/>
  <cols>
    <col min="2" max="2" width="29.7109375" customWidth="1"/>
    <col min="3" max="3" width="8.28515625" customWidth="1"/>
    <col min="4" max="4" width="7" style="6" customWidth="1"/>
    <col min="5" max="5" width="11.28515625" style="6" customWidth="1"/>
    <col min="6" max="6" width="7.140625" style="6" customWidth="1"/>
    <col min="7" max="7" width="7.42578125" style="6" customWidth="1"/>
    <col min="8" max="8" width="12.42578125" style="6" customWidth="1"/>
    <col min="9" max="9" width="19.85546875" customWidth="1"/>
    <col min="10" max="10" width="25.42578125" customWidth="1"/>
    <col min="11" max="11" width="21.85546875" customWidth="1"/>
    <col min="12" max="12" width="24.28515625" customWidth="1"/>
  </cols>
  <sheetData>
    <row r="1" spans="1:12" x14ac:dyDescent="0.25">
      <c r="B1" s="1" t="s">
        <v>304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105832</v>
      </c>
      <c r="B5" t="s">
        <v>30</v>
      </c>
      <c r="C5" s="10">
        <v>41791</v>
      </c>
      <c r="D5" s="6">
        <v>3</v>
      </c>
      <c r="E5" s="6" t="s">
        <v>205</v>
      </c>
      <c r="F5" s="11">
        <v>2</v>
      </c>
      <c r="G5" s="6">
        <v>165</v>
      </c>
      <c r="H5" s="6" t="s">
        <v>265</v>
      </c>
    </row>
    <row r="6" spans="1:12" x14ac:dyDescent="0.25">
      <c r="A6">
        <v>119517</v>
      </c>
      <c r="B6" t="s">
        <v>31</v>
      </c>
      <c r="C6" s="10">
        <v>42339</v>
      </c>
      <c r="D6" s="6">
        <v>2</v>
      </c>
      <c r="E6" s="6" t="s">
        <v>213</v>
      </c>
      <c r="F6" s="11">
        <v>1</v>
      </c>
      <c r="G6" s="6">
        <v>223</v>
      </c>
      <c r="H6" s="8">
        <v>0.73</v>
      </c>
    </row>
    <row r="7" spans="1:12" x14ac:dyDescent="0.25">
      <c r="A7">
        <v>105819</v>
      </c>
      <c r="B7" t="s">
        <v>32</v>
      </c>
      <c r="C7" s="10">
        <v>42064</v>
      </c>
      <c r="D7" s="6">
        <v>3</v>
      </c>
      <c r="E7" s="6" t="s">
        <v>212</v>
      </c>
      <c r="F7" s="11">
        <v>2</v>
      </c>
      <c r="G7" s="6">
        <v>235</v>
      </c>
      <c r="H7" s="8">
        <v>0.73</v>
      </c>
    </row>
    <row r="8" spans="1:12" x14ac:dyDescent="0.25">
      <c r="A8">
        <v>105828</v>
      </c>
      <c r="B8" t="s">
        <v>42</v>
      </c>
      <c r="C8" s="10">
        <v>39203</v>
      </c>
      <c r="D8" s="6">
        <v>1</v>
      </c>
      <c r="E8" s="6" t="s">
        <v>214</v>
      </c>
      <c r="F8" s="11">
        <v>1</v>
      </c>
      <c r="G8" s="6">
        <v>232</v>
      </c>
      <c r="H8" s="8">
        <v>0.93</v>
      </c>
    </row>
    <row r="9" spans="1:12" x14ac:dyDescent="0.25">
      <c r="A9">
        <v>105825</v>
      </c>
      <c r="B9" t="s">
        <v>206</v>
      </c>
      <c r="C9" s="10">
        <v>41760</v>
      </c>
      <c r="D9" s="6">
        <v>3</v>
      </c>
      <c r="E9" s="6" t="s">
        <v>207</v>
      </c>
      <c r="F9" s="11">
        <v>2</v>
      </c>
      <c r="G9" s="6">
        <v>194</v>
      </c>
      <c r="H9" s="6" t="s">
        <v>265</v>
      </c>
    </row>
    <row r="10" spans="1:12" x14ac:dyDescent="0.25">
      <c r="A10">
        <v>105849</v>
      </c>
      <c r="B10" t="s">
        <v>41</v>
      </c>
      <c r="C10" s="10">
        <v>41791</v>
      </c>
      <c r="D10" s="6">
        <v>2</v>
      </c>
      <c r="E10" s="6" t="s">
        <v>209</v>
      </c>
      <c r="F10" s="11">
        <v>2</v>
      </c>
      <c r="G10" s="6">
        <v>202</v>
      </c>
      <c r="H10" s="8">
        <v>0.93</v>
      </c>
    </row>
    <row r="11" spans="1:12" x14ac:dyDescent="0.25">
      <c r="A11">
        <v>105826</v>
      </c>
      <c r="B11" t="s">
        <v>40</v>
      </c>
      <c r="C11" s="10">
        <v>41791</v>
      </c>
      <c r="D11" s="6">
        <v>3</v>
      </c>
      <c r="E11" s="6" t="s">
        <v>211</v>
      </c>
      <c r="F11" s="11">
        <v>2</v>
      </c>
      <c r="G11" s="6">
        <v>274</v>
      </c>
      <c r="H11" s="8">
        <v>0.38</v>
      </c>
    </row>
    <row r="12" spans="1:12" x14ac:dyDescent="0.25">
      <c r="A12">
        <v>105833</v>
      </c>
      <c r="B12" t="s">
        <v>39</v>
      </c>
      <c r="C12" s="10">
        <v>41760</v>
      </c>
      <c r="D12" s="6">
        <v>3</v>
      </c>
      <c r="E12" s="6" t="s">
        <v>208</v>
      </c>
      <c r="F12" s="11">
        <v>2</v>
      </c>
      <c r="G12" s="6">
        <v>312</v>
      </c>
      <c r="H12" s="8">
        <v>0.66</v>
      </c>
    </row>
    <row r="13" spans="1:12" x14ac:dyDescent="0.25">
      <c r="A13">
        <v>105816</v>
      </c>
      <c r="B13" t="s">
        <v>38</v>
      </c>
      <c r="C13" s="10">
        <v>40817</v>
      </c>
      <c r="D13" s="6">
        <v>2</v>
      </c>
      <c r="E13" s="6" t="s">
        <v>217</v>
      </c>
      <c r="F13" s="11">
        <v>1</v>
      </c>
      <c r="G13" s="6">
        <v>239</v>
      </c>
      <c r="H13" s="6" t="s">
        <v>265</v>
      </c>
    </row>
    <row r="14" spans="1:12" x14ac:dyDescent="0.25">
      <c r="A14">
        <v>105818</v>
      </c>
      <c r="B14" t="s">
        <v>37</v>
      </c>
      <c r="C14" s="10">
        <v>42401</v>
      </c>
      <c r="D14" s="6">
        <v>2</v>
      </c>
      <c r="E14" s="7" t="s">
        <v>205</v>
      </c>
      <c r="F14" s="11">
        <v>1</v>
      </c>
      <c r="G14" s="11">
        <v>401</v>
      </c>
      <c r="H14" s="8">
        <v>0.86</v>
      </c>
    </row>
    <row r="15" spans="1:12" x14ac:dyDescent="0.25">
      <c r="A15">
        <v>105827</v>
      </c>
      <c r="B15" t="s">
        <v>36</v>
      </c>
      <c r="C15" s="10">
        <v>39722</v>
      </c>
      <c r="D15" s="6">
        <v>1</v>
      </c>
      <c r="E15" s="6" t="s">
        <v>215</v>
      </c>
      <c r="F15" s="11">
        <v>1</v>
      </c>
      <c r="G15" s="6">
        <v>309</v>
      </c>
      <c r="H15" s="8">
        <v>0.78</v>
      </c>
    </row>
    <row r="16" spans="1:12" x14ac:dyDescent="0.25">
      <c r="A16">
        <v>105817</v>
      </c>
      <c r="B16" t="s">
        <v>35</v>
      </c>
      <c r="C16" s="10">
        <v>42370</v>
      </c>
      <c r="D16" s="6">
        <v>2</v>
      </c>
      <c r="E16" s="6" t="s">
        <v>210</v>
      </c>
      <c r="F16" s="11">
        <v>1</v>
      </c>
      <c r="G16" s="6">
        <v>222</v>
      </c>
      <c r="H16" s="8">
        <v>0.99</v>
      </c>
    </row>
    <row r="17" spans="1:8" x14ac:dyDescent="0.25">
      <c r="A17">
        <v>105820</v>
      </c>
      <c r="B17" t="s">
        <v>34</v>
      </c>
      <c r="C17" s="10">
        <v>40940</v>
      </c>
      <c r="D17" s="6">
        <v>1</v>
      </c>
      <c r="E17" s="6" t="s">
        <v>211</v>
      </c>
      <c r="F17" s="11">
        <v>1</v>
      </c>
      <c r="G17" s="6">
        <v>336</v>
      </c>
      <c r="H17" s="8">
        <v>1</v>
      </c>
    </row>
    <row r="18" spans="1:8" x14ac:dyDescent="0.25">
      <c r="A18">
        <v>105831</v>
      </c>
      <c r="B18" t="s">
        <v>33</v>
      </c>
      <c r="C18" s="10">
        <v>41456</v>
      </c>
      <c r="D18" s="6">
        <v>2</v>
      </c>
      <c r="E18" s="6" t="s">
        <v>216</v>
      </c>
      <c r="F18" s="11">
        <v>1</v>
      </c>
      <c r="G18" s="6">
        <v>417</v>
      </c>
      <c r="H18" s="8">
        <v>0.84</v>
      </c>
    </row>
    <row r="19" spans="1:8" x14ac:dyDescent="0.25">
      <c r="F19" s="11"/>
    </row>
    <row r="20" spans="1:8" x14ac:dyDescent="0.25">
      <c r="B20" s="2" t="s">
        <v>13</v>
      </c>
      <c r="F20" s="11"/>
    </row>
    <row r="21" spans="1:8" x14ac:dyDescent="0.25">
      <c r="F21" s="11"/>
    </row>
    <row r="22" spans="1:8" x14ac:dyDescent="0.25">
      <c r="A22">
        <v>105844</v>
      </c>
      <c r="B22" t="s">
        <v>45</v>
      </c>
      <c r="C22" s="10">
        <v>42095</v>
      </c>
      <c r="D22" s="6">
        <v>3</v>
      </c>
      <c r="E22" s="6" t="s">
        <v>211</v>
      </c>
      <c r="F22" s="11">
        <v>2</v>
      </c>
      <c r="G22" s="6">
        <v>1066</v>
      </c>
    </row>
    <row r="23" spans="1:8" x14ac:dyDescent="0.25">
      <c r="A23">
        <v>131726</v>
      </c>
      <c r="B23" t="s">
        <v>44</v>
      </c>
      <c r="C23" s="10">
        <v>41395</v>
      </c>
      <c r="D23" s="6">
        <v>2</v>
      </c>
      <c r="E23" s="6" t="s">
        <v>218</v>
      </c>
      <c r="F23" s="11">
        <v>1</v>
      </c>
      <c r="G23" s="6">
        <v>585</v>
      </c>
    </row>
    <row r="24" spans="1:8" x14ac:dyDescent="0.25">
      <c r="A24">
        <v>105845</v>
      </c>
      <c r="B24" t="s">
        <v>43</v>
      </c>
      <c r="C24" s="10">
        <v>41791</v>
      </c>
      <c r="D24" s="6">
        <v>2</v>
      </c>
      <c r="E24" s="7">
        <v>42430</v>
      </c>
      <c r="F24" s="11">
        <v>2</v>
      </c>
      <c r="G24" s="11">
        <v>1092</v>
      </c>
    </row>
    <row r="25" spans="1:8" ht="15.75" thickBot="1" x14ac:dyDescent="0.3"/>
    <row r="26" spans="1:8" ht="15.75" thickBot="1" x14ac:dyDescent="0.3">
      <c r="B26" s="16" t="s">
        <v>277</v>
      </c>
      <c r="G26" s="12">
        <f>SUM(G5:G25)</f>
        <v>6504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A20" sqref="A20:XFD20"/>
    </sheetView>
  </sheetViews>
  <sheetFormatPr defaultRowHeight="15" x14ac:dyDescent="0.25"/>
  <cols>
    <col min="2" max="2" width="36" customWidth="1"/>
    <col min="3" max="3" width="9" customWidth="1"/>
    <col min="4" max="4" width="6.85546875" style="6" customWidth="1"/>
    <col min="5" max="5" width="11.5703125" style="6" customWidth="1"/>
    <col min="6" max="6" width="6.85546875" style="6" customWidth="1"/>
    <col min="7" max="7" width="9" style="6" customWidth="1"/>
    <col min="8" max="8" width="13.5703125" style="6" customWidth="1"/>
    <col min="9" max="9" width="21.42578125" customWidth="1"/>
    <col min="10" max="10" width="27.7109375" customWidth="1"/>
    <col min="11" max="11" width="23.7109375" customWidth="1"/>
    <col min="12" max="12" width="27.42578125" customWidth="1"/>
  </cols>
  <sheetData>
    <row r="1" spans="1:12" x14ac:dyDescent="0.25">
      <c r="B1" s="1" t="s">
        <v>29</v>
      </c>
    </row>
    <row r="3" spans="1:12" s="3" customFormat="1" x14ac:dyDescent="0.25">
      <c r="A3" s="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105718</v>
      </c>
      <c r="B5" t="s">
        <v>46</v>
      </c>
      <c r="C5" s="10">
        <v>42339</v>
      </c>
      <c r="D5" s="6">
        <v>1</v>
      </c>
      <c r="E5" s="6" t="s">
        <v>236</v>
      </c>
      <c r="F5" s="6">
        <v>1</v>
      </c>
      <c r="G5" s="6">
        <v>329</v>
      </c>
      <c r="H5" s="8">
        <v>0.54</v>
      </c>
    </row>
    <row r="6" spans="1:12" x14ac:dyDescent="0.25">
      <c r="A6">
        <v>105724</v>
      </c>
      <c r="B6" t="s">
        <v>53</v>
      </c>
      <c r="C6" s="10">
        <v>41244</v>
      </c>
      <c r="D6" s="6">
        <v>2</v>
      </c>
      <c r="E6" s="6" t="s">
        <v>244</v>
      </c>
      <c r="F6" s="6">
        <v>1</v>
      </c>
      <c r="G6" s="6">
        <v>234</v>
      </c>
      <c r="H6" s="6" t="s">
        <v>265</v>
      </c>
    </row>
    <row r="7" spans="1:12" x14ac:dyDescent="0.25">
      <c r="A7">
        <v>105701</v>
      </c>
      <c r="B7" t="s">
        <v>47</v>
      </c>
      <c r="C7" s="10">
        <v>41883</v>
      </c>
      <c r="D7" s="6">
        <v>2</v>
      </c>
      <c r="E7" s="6" t="s">
        <v>248</v>
      </c>
      <c r="F7" s="6">
        <v>2</v>
      </c>
      <c r="G7" s="6">
        <v>242</v>
      </c>
      <c r="H7" s="6" t="s">
        <v>265</v>
      </c>
    </row>
    <row r="8" spans="1:12" x14ac:dyDescent="0.25">
      <c r="A8">
        <v>105721</v>
      </c>
      <c r="B8" t="s">
        <v>48</v>
      </c>
      <c r="C8" s="10">
        <v>42125</v>
      </c>
      <c r="D8" s="6">
        <v>2</v>
      </c>
      <c r="E8" s="6" t="s">
        <v>236</v>
      </c>
      <c r="F8" s="6">
        <v>1</v>
      </c>
      <c r="G8" s="6">
        <v>415</v>
      </c>
      <c r="H8" s="8">
        <v>0.55000000000000004</v>
      </c>
    </row>
    <row r="9" spans="1:12" x14ac:dyDescent="0.25">
      <c r="A9">
        <v>105725</v>
      </c>
      <c r="B9" t="s">
        <v>52</v>
      </c>
      <c r="C9" s="10">
        <v>41944</v>
      </c>
      <c r="D9" s="6">
        <v>2</v>
      </c>
      <c r="E9" s="6" t="s">
        <v>224</v>
      </c>
      <c r="F9" s="6">
        <v>1</v>
      </c>
      <c r="G9" s="6">
        <v>232</v>
      </c>
      <c r="H9" s="8">
        <v>0.53</v>
      </c>
    </row>
    <row r="10" spans="1:12" x14ac:dyDescent="0.25">
      <c r="A10">
        <v>105720</v>
      </c>
      <c r="B10" t="s">
        <v>51</v>
      </c>
      <c r="C10" s="10">
        <v>42005</v>
      </c>
      <c r="D10" s="6">
        <v>2</v>
      </c>
      <c r="E10" s="6" t="s">
        <v>218</v>
      </c>
      <c r="F10" s="6">
        <v>1</v>
      </c>
      <c r="G10" s="6">
        <v>279</v>
      </c>
      <c r="H10" s="6" t="s">
        <v>265</v>
      </c>
    </row>
    <row r="11" spans="1:12" x14ac:dyDescent="0.25">
      <c r="A11">
        <v>105722</v>
      </c>
      <c r="B11" t="s">
        <v>49</v>
      </c>
      <c r="C11" s="10">
        <v>42156</v>
      </c>
      <c r="D11" s="6">
        <v>2</v>
      </c>
      <c r="E11" s="6" t="s">
        <v>226</v>
      </c>
      <c r="F11" s="6">
        <v>2</v>
      </c>
      <c r="G11" s="6">
        <v>322</v>
      </c>
      <c r="H11" s="8">
        <v>0.79</v>
      </c>
    </row>
    <row r="12" spans="1:12" x14ac:dyDescent="0.25">
      <c r="A12">
        <v>105719</v>
      </c>
      <c r="B12" t="s">
        <v>50</v>
      </c>
      <c r="C12" s="10">
        <v>39022</v>
      </c>
      <c r="D12" s="6">
        <v>1</v>
      </c>
      <c r="E12" s="6" t="s">
        <v>258</v>
      </c>
      <c r="F12" s="6">
        <v>1</v>
      </c>
      <c r="G12" s="6">
        <v>236</v>
      </c>
      <c r="H12" s="6" t="s">
        <v>265</v>
      </c>
    </row>
    <row r="13" spans="1:12" x14ac:dyDescent="0.25">
      <c r="A13">
        <v>105727</v>
      </c>
      <c r="B13" t="s">
        <v>56</v>
      </c>
      <c r="C13" s="10">
        <v>41579</v>
      </c>
      <c r="D13" s="6">
        <v>2</v>
      </c>
      <c r="E13" s="6" t="s">
        <v>216</v>
      </c>
      <c r="F13" s="6">
        <v>2</v>
      </c>
      <c r="G13" s="6">
        <v>471</v>
      </c>
      <c r="H13" s="8">
        <v>0.9</v>
      </c>
    </row>
    <row r="14" spans="1:12" x14ac:dyDescent="0.25">
      <c r="A14">
        <v>105726</v>
      </c>
      <c r="B14" t="s">
        <v>55</v>
      </c>
      <c r="C14" s="10">
        <v>41791</v>
      </c>
      <c r="D14" s="6">
        <v>3</v>
      </c>
      <c r="E14" s="6" t="s">
        <v>257</v>
      </c>
      <c r="F14" s="6">
        <v>2</v>
      </c>
      <c r="G14" s="6">
        <v>238</v>
      </c>
      <c r="H14" s="6" t="s">
        <v>265</v>
      </c>
    </row>
    <row r="15" spans="1:12" x14ac:dyDescent="0.25">
      <c r="A15">
        <v>136825</v>
      </c>
      <c r="B15" t="s">
        <v>54</v>
      </c>
      <c r="C15" s="10">
        <v>41275</v>
      </c>
      <c r="D15" s="6">
        <v>2</v>
      </c>
      <c r="E15" s="6" t="s">
        <v>223</v>
      </c>
      <c r="F15" s="6">
        <v>2</v>
      </c>
      <c r="G15" s="6">
        <v>187</v>
      </c>
      <c r="H15" s="8">
        <v>0.32</v>
      </c>
    </row>
    <row r="17" spans="1:7" x14ac:dyDescent="0.25">
      <c r="B17" s="2" t="s">
        <v>13</v>
      </c>
    </row>
    <row r="19" spans="1:7" x14ac:dyDescent="0.25">
      <c r="A19">
        <v>105742</v>
      </c>
      <c r="B19" t="s">
        <v>57</v>
      </c>
      <c r="C19" s="10">
        <v>41760</v>
      </c>
      <c r="D19" s="6">
        <v>3</v>
      </c>
      <c r="E19" s="6" t="s">
        <v>259</v>
      </c>
      <c r="F19" s="6">
        <v>2</v>
      </c>
      <c r="G19" s="6">
        <v>1389</v>
      </c>
    </row>
    <row r="20" spans="1:7" ht="15.75" thickBot="1" x14ac:dyDescent="0.3">
      <c r="C20" s="10"/>
    </row>
    <row r="21" spans="1:7" ht="15.75" thickBot="1" x14ac:dyDescent="0.3">
      <c r="B21" s="16" t="s">
        <v>277</v>
      </c>
      <c r="G21" s="12">
        <f>SUM(G5:G19)</f>
        <v>4574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B25" sqref="B25"/>
    </sheetView>
  </sheetViews>
  <sheetFormatPr defaultRowHeight="15" x14ac:dyDescent="0.25"/>
  <cols>
    <col min="2" max="2" width="46.28515625" customWidth="1"/>
    <col min="3" max="3" width="12" customWidth="1"/>
    <col min="4" max="4" width="9.7109375" style="6" customWidth="1"/>
    <col min="5" max="5" width="13.42578125" customWidth="1"/>
    <col min="6" max="6" width="7.85546875" customWidth="1"/>
    <col min="7" max="7" width="7.5703125" customWidth="1"/>
    <col min="8" max="8" width="13.5703125" customWidth="1"/>
    <col min="9" max="9" width="20.140625" customWidth="1"/>
    <col min="10" max="10" width="24.85546875" customWidth="1"/>
    <col min="11" max="11" width="22.28515625" customWidth="1"/>
    <col min="12" max="12" width="23.85546875" customWidth="1"/>
  </cols>
  <sheetData>
    <row r="1" spans="1:12" x14ac:dyDescent="0.25">
      <c r="B1" s="1" t="s">
        <v>306</v>
      </c>
    </row>
    <row r="3" spans="1:12" x14ac:dyDescent="0.25">
      <c r="A3" t="s">
        <v>276</v>
      </c>
      <c r="B3" s="2" t="s">
        <v>0</v>
      </c>
      <c r="C3" s="4" t="s">
        <v>275</v>
      </c>
      <c r="D3" s="4" t="s">
        <v>270</v>
      </c>
      <c r="E3" s="4" t="s">
        <v>274</v>
      </c>
      <c r="F3" s="4" t="s">
        <v>270</v>
      </c>
      <c r="G3" s="4" t="s">
        <v>268</v>
      </c>
      <c r="H3" s="4" t="s">
        <v>26</v>
      </c>
      <c r="I3" s="4" t="s">
        <v>27</v>
      </c>
      <c r="J3" s="4" t="s">
        <v>24</v>
      </c>
      <c r="K3" s="4" t="s">
        <v>28</v>
      </c>
      <c r="L3" s="4" t="s">
        <v>25</v>
      </c>
    </row>
    <row r="5" spans="1:12" x14ac:dyDescent="0.25">
      <c r="A5">
        <v>105964</v>
      </c>
      <c r="B5" t="s">
        <v>127</v>
      </c>
      <c r="C5" s="10">
        <v>42248</v>
      </c>
      <c r="D5" s="6">
        <v>1</v>
      </c>
      <c r="E5" s="6" t="s">
        <v>235</v>
      </c>
      <c r="F5" s="6">
        <v>2</v>
      </c>
      <c r="G5" s="6">
        <v>217</v>
      </c>
      <c r="H5" s="6" t="s">
        <v>265</v>
      </c>
    </row>
    <row r="6" spans="1:12" x14ac:dyDescent="0.25">
      <c r="A6">
        <v>105950</v>
      </c>
      <c r="B6" t="s">
        <v>131</v>
      </c>
      <c r="C6" s="10">
        <v>42430</v>
      </c>
      <c r="D6" s="6">
        <v>2</v>
      </c>
      <c r="E6" s="6" t="s">
        <v>211</v>
      </c>
      <c r="F6" s="6">
        <v>1</v>
      </c>
      <c r="G6" s="6">
        <v>238</v>
      </c>
      <c r="H6" s="8">
        <v>0.77</v>
      </c>
    </row>
    <row r="7" spans="1:12" x14ac:dyDescent="0.25">
      <c r="A7">
        <v>136080</v>
      </c>
      <c r="B7" t="s">
        <v>133</v>
      </c>
      <c r="C7" s="10">
        <v>41548</v>
      </c>
      <c r="D7" s="6">
        <v>2</v>
      </c>
      <c r="E7" s="6" t="s">
        <v>211</v>
      </c>
      <c r="F7" s="6">
        <v>2</v>
      </c>
      <c r="G7" s="6">
        <v>234</v>
      </c>
      <c r="H7" s="8">
        <v>0.87</v>
      </c>
    </row>
    <row r="8" spans="1:12" x14ac:dyDescent="0.25">
      <c r="A8">
        <v>105962</v>
      </c>
      <c r="B8" t="s">
        <v>134</v>
      </c>
      <c r="C8" s="10">
        <v>41791</v>
      </c>
      <c r="D8" s="6">
        <v>3</v>
      </c>
      <c r="E8" s="6" t="s">
        <v>252</v>
      </c>
      <c r="F8" s="6">
        <v>1</v>
      </c>
      <c r="G8" s="6">
        <v>234</v>
      </c>
      <c r="H8" s="8">
        <v>0.83</v>
      </c>
    </row>
    <row r="9" spans="1:12" x14ac:dyDescent="0.25">
      <c r="A9">
        <v>105955</v>
      </c>
      <c r="B9" t="s">
        <v>135</v>
      </c>
      <c r="C9" s="10">
        <v>41640</v>
      </c>
      <c r="D9" s="6">
        <v>2</v>
      </c>
      <c r="E9" s="6" t="s">
        <v>232</v>
      </c>
      <c r="F9" s="6">
        <v>1</v>
      </c>
      <c r="G9" s="6">
        <v>251</v>
      </c>
      <c r="H9" s="8">
        <v>0.93</v>
      </c>
    </row>
    <row r="10" spans="1:12" x14ac:dyDescent="0.25">
      <c r="A10">
        <v>105958</v>
      </c>
      <c r="B10" t="s">
        <v>136</v>
      </c>
      <c r="C10" s="10">
        <v>41791</v>
      </c>
      <c r="D10" s="6">
        <v>3</v>
      </c>
      <c r="E10" s="6" t="s">
        <v>251</v>
      </c>
      <c r="F10" s="6">
        <v>2</v>
      </c>
      <c r="G10" s="6">
        <v>379</v>
      </c>
      <c r="H10" s="8">
        <v>0.77</v>
      </c>
    </row>
    <row r="11" spans="1:12" x14ac:dyDescent="0.25">
      <c r="A11">
        <v>105965</v>
      </c>
      <c r="B11" t="s">
        <v>130</v>
      </c>
      <c r="C11" s="10">
        <v>41609</v>
      </c>
      <c r="D11" s="6">
        <v>3</v>
      </c>
      <c r="E11" s="6" t="s">
        <v>255</v>
      </c>
      <c r="F11" s="6">
        <v>2</v>
      </c>
      <c r="G11" s="6">
        <v>192</v>
      </c>
      <c r="H11" s="8">
        <v>0.87</v>
      </c>
    </row>
    <row r="12" spans="1:12" x14ac:dyDescent="0.25">
      <c r="A12">
        <v>105966</v>
      </c>
      <c r="B12" t="s">
        <v>137</v>
      </c>
      <c r="C12" s="10">
        <v>41030</v>
      </c>
      <c r="D12" s="6">
        <v>2</v>
      </c>
      <c r="E12" s="6" t="s">
        <v>227</v>
      </c>
      <c r="F12" s="6">
        <v>1</v>
      </c>
      <c r="G12" s="6">
        <v>429</v>
      </c>
      <c r="H12" s="8">
        <v>0.95</v>
      </c>
    </row>
    <row r="13" spans="1:12" x14ac:dyDescent="0.25">
      <c r="A13">
        <v>105956</v>
      </c>
      <c r="B13" t="s">
        <v>138</v>
      </c>
      <c r="C13" s="10">
        <v>39022</v>
      </c>
      <c r="D13" s="6">
        <v>1</v>
      </c>
      <c r="E13" s="6" t="s">
        <v>253</v>
      </c>
      <c r="F13" s="6">
        <v>1</v>
      </c>
      <c r="G13" s="6">
        <v>242</v>
      </c>
      <c r="H13" s="8">
        <v>0.96</v>
      </c>
    </row>
    <row r="14" spans="1:12" x14ac:dyDescent="0.25">
      <c r="A14">
        <v>105957</v>
      </c>
      <c r="B14" t="s">
        <v>140</v>
      </c>
      <c r="C14" s="10">
        <v>39600</v>
      </c>
      <c r="D14" s="6">
        <v>1</v>
      </c>
      <c r="E14" s="6" t="s">
        <v>214</v>
      </c>
      <c r="F14" s="6">
        <v>1</v>
      </c>
      <c r="G14" s="6">
        <v>268</v>
      </c>
      <c r="H14" s="8">
        <v>0.9</v>
      </c>
    </row>
    <row r="15" spans="1:12" x14ac:dyDescent="0.25">
      <c r="A15">
        <v>105968</v>
      </c>
      <c r="B15" t="s">
        <v>141</v>
      </c>
      <c r="C15" s="10">
        <v>39387</v>
      </c>
      <c r="D15" s="6">
        <v>1</v>
      </c>
      <c r="E15" s="6" t="s">
        <v>228</v>
      </c>
      <c r="F15" s="6">
        <v>1</v>
      </c>
      <c r="G15" s="6">
        <v>385</v>
      </c>
      <c r="H15" s="8">
        <v>1</v>
      </c>
    </row>
    <row r="16" spans="1:12" x14ac:dyDescent="0.25">
      <c r="A16">
        <v>105963</v>
      </c>
      <c r="B16" t="s">
        <v>142</v>
      </c>
      <c r="C16" s="10">
        <v>41275</v>
      </c>
      <c r="D16" s="6">
        <v>2</v>
      </c>
      <c r="E16" s="6" t="s">
        <v>250</v>
      </c>
      <c r="F16" s="6">
        <v>2</v>
      </c>
      <c r="G16" s="6">
        <v>226</v>
      </c>
      <c r="H16" s="8">
        <v>0.5</v>
      </c>
    </row>
    <row r="17" spans="1:8" x14ac:dyDescent="0.25">
      <c r="A17">
        <v>105970</v>
      </c>
      <c r="B17" t="s">
        <v>144</v>
      </c>
      <c r="C17" s="10">
        <v>40179</v>
      </c>
      <c r="D17" s="6">
        <v>1</v>
      </c>
      <c r="E17" s="6" t="s">
        <v>247</v>
      </c>
      <c r="F17" s="6">
        <v>1</v>
      </c>
      <c r="G17" s="6">
        <v>429</v>
      </c>
      <c r="H17" s="8">
        <v>0.79</v>
      </c>
    </row>
    <row r="19" spans="1:8" x14ac:dyDescent="0.25">
      <c r="B19" s="2" t="s">
        <v>13</v>
      </c>
    </row>
    <row r="21" spans="1:8" x14ac:dyDescent="0.25">
      <c r="A21">
        <v>131512</v>
      </c>
      <c r="B21" t="s">
        <v>145</v>
      </c>
      <c r="C21" s="10">
        <v>41579</v>
      </c>
      <c r="D21" s="6">
        <v>2</v>
      </c>
      <c r="E21" s="6" t="s">
        <v>227</v>
      </c>
      <c r="F21" s="6">
        <v>2</v>
      </c>
      <c r="G21" s="6">
        <v>588</v>
      </c>
      <c r="H21" s="6"/>
    </row>
    <row r="22" spans="1:8" x14ac:dyDescent="0.25">
      <c r="A22">
        <v>105989</v>
      </c>
      <c r="B22" t="s">
        <v>146</v>
      </c>
      <c r="C22" s="10">
        <v>39753</v>
      </c>
      <c r="D22" s="6">
        <v>1</v>
      </c>
      <c r="E22" s="6" t="s">
        <v>254</v>
      </c>
      <c r="F22" s="6">
        <v>1</v>
      </c>
      <c r="G22" s="6">
        <v>1096</v>
      </c>
      <c r="H22" s="6"/>
    </row>
    <row r="23" spans="1:8" ht="15.75" thickBot="1" x14ac:dyDescent="0.3">
      <c r="C23" s="10"/>
      <c r="E23" s="6"/>
      <c r="F23" s="6"/>
      <c r="G23" s="6"/>
      <c r="H23" s="6"/>
    </row>
    <row r="24" spans="1:8" ht="15.75" thickBot="1" x14ac:dyDescent="0.3">
      <c r="B24" s="16" t="s">
        <v>277</v>
      </c>
      <c r="G24" s="13">
        <f>SUM(G5:G22)</f>
        <v>5408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Salford MATs Overview</vt:lpstr>
      <vt:lpstr>MAT 1</vt:lpstr>
      <vt:lpstr>MAT 2</vt:lpstr>
      <vt:lpstr>MAT 3</vt:lpstr>
      <vt:lpstr>MAT 4</vt:lpstr>
      <vt:lpstr>MAT 5</vt:lpstr>
      <vt:lpstr>MAT 6</vt:lpstr>
      <vt:lpstr>MAT 7</vt:lpstr>
      <vt:lpstr>MAT 8</vt:lpstr>
      <vt:lpstr>MAT 9</vt:lpstr>
      <vt:lpstr>MAT 10</vt:lpstr>
      <vt:lpstr>MAT 11</vt:lpstr>
      <vt:lpstr>MAT 12</vt:lpstr>
    </vt:vector>
  </TitlesOfParts>
  <Company>Salford Diocese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wyn.goggins</dc:creator>
  <cp:lastModifiedBy>daniella.stephens</cp:lastModifiedBy>
  <cp:lastPrinted>2016-11-30T09:53:34Z</cp:lastPrinted>
  <dcterms:created xsi:type="dcterms:W3CDTF">2016-04-14T15:18:56Z</dcterms:created>
  <dcterms:modified xsi:type="dcterms:W3CDTF">2017-07-25T09:20:21Z</dcterms:modified>
</cp:coreProperties>
</file>